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调研报价" sheetId="2" r:id="rId1"/>
  </sheets>
  <definedNames>
    <definedName name="_xlnm.Print_Titles" localSheetId="0">调研报价!$2:$2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<sst xmlns="http://schemas.openxmlformats.org/spreadsheetml/2006/main" count="63" uniqueCount="50">
  <si>
    <t>中山市小榄人民医院2026年各类工作服协议供货采购项目调研报价表</t>
  </si>
  <si>
    <t>序号</t>
  </si>
  <si>
    <t>采购物品</t>
  </si>
  <si>
    <t>参照款式</t>
  </si>
  <si>
    <t>技术参数要求</t>
  </si>
  <si>
    <t>单位</t>
  </si>
  <si>
    <t>预计数量</t>
  </si>
  <si>
    <t>单价（元）</t>
  </si>
  <si>
    <t>小计（元）</t>
  </si>
  <si>
    <t>品牌/生产厂家</t>
  </si>
  <si>
    <t>参数响应情况 (完全响应/正偏离/负偏离，如有偏离请具体说明)</t>
  </si>
  <si>
    <t>男医生服（长袖）</t>
  </si>
  <si>
    <t>（1）面料成分：涤纶卡其成份，86%涤，14%棉(允许±5%的偏差)。（投标文件中提供第三方检测机构出具的检测报告复印件）
（2）密度≥126*71，克重≥205。（投标文件中提供第三方检测机构出具的检测报告复印件）
（3）车缝包边里布：基布为100%涤纶190T里布，涂层为100%高粘度共聚酰胺(COPA)，拼缝洗涤干燥后外观平整度及拼缝外观的要求。
（4）防水袋：上笔袋及两个口袋应加装防水层，采用21OT防水配色面料，防水袋的静水压&gt;5。
（5）拼缝抗皱处理：采用1mm厚高粘度热熔双面背胶膜TPU（高温逼压定型），达到GB/T18867-2002拼缝洗涤干燥后外观平整度及拼缝外观的要求。
（6）长袖工作服的两个袖口应采用三角袖叉。
（7）领底压全棉梭织热熔粘合衬：基布为100%棉，涂层为高密度聚乙烯(HDDE)。
（8）领面压布衬：基布为100%涤纶底弹丝(DTY)，涂层为100%高粘度共聚酰胺(COPA)。
（9）满足FZ/T8007.2006(2012)执行标准，拉伸速度为100m/min，剥离强力经向&gt;18，纬向&gt;18。
（10）甲醛含量、PH值符合GB18401-2010 B类产品要求。
（11）按采购人要求印制或绣制标志。</t>
  </si>
  <si>
    <t>件</t>
  </si>
  <si>
    <t>女医生服（长袖）</t>
  </si>
  <si>
    <t>女技师服（长袖）</t>
  </si>
  <si>
    <t>男技师服（长袖）</t>
  </si>
  <si>
    <t>女护士服（长袖）</t>
  </si>
  <si>
    <t>1、纤维含量：聚酯纤维93%（±3%），棉7%（±3%）；
2、织物密度：经向640根/10cm（±3%），纬向415根/10cm（±3%）；
3、线密度: 经纱20.5tex（±3%）；纬纱18tex（±3%）；
4、平方米质量：≥230g/㎡
5、抗菌性能：＞95%;
6、耐水色牢度：≥4级；
7、耐酸碱汗渍色牢度：≥4级；
8、耐光色牢度：≥3级；
9、耐氯化水色牢度：≥4级；
10、耐热压色牢度：≥4级；
11、静电性能（洗前/洗后）：抗电性能优异；
12、断裂强力：经向≥1700N； 纬向≥1300N；
13、撕破强力：经向≥38N； 纬向≥24；
14、起毛起球：≥4级 ； 
15、勾丝：≥4级；
16、水洗尺寸变化率：经向≥-0.3%，纬向≥-0.3%
17、色差：≥4级；
18、透气性: ≥ 58mm/s；
19、耐磨性能：＞10000次；
20、PH值、异味、甲醛含量、不含可分解致癌芳香胺染料符合GB18401-2010标准A类指标基本安全技术要求；
21、符合GB/T 35611-2017《绿色产品评价纺织产品》。
22、参照现有样板款式进行制作、微调或按照甲方指定款式进行定制，具有各种码数满足用户需求（包括特大码，可满足至少200斤及以上人群）。
13、需根据院方要求在指定位置绣字或印制logo、科室名称。
14、裤子可根据科室需求制作松紧带/松紧带+抽绳/纽扣款，左右两个裤袋、后方一个裤袋）。
注：具有第三方检测机构出具的面料检测报告复印件。</t>
  </si>
  <si>
    <t>女护士裤</t>
  </si>
  <si>
    <t>条</t>
  </si>
  <si>
    <t>男医生服（短袖）</t>
  </si>
  <si>
    <t>（1）面料：医护服高科技创新产品（抗皱面料）99.1%特殊涤纶（聚酯纤维）0.9%静电丝。(允许±5%的偏差) （投标文件中提供第三方检测机构出具的检测报告复印件）
（2）颜色：漂白色
（3）纱支：160D*160D
（4）密度：≥经向630根/10CM,纬向230根/10CM（投标文件中提供第三方检测机构出具的检测报告复印件）
（5）克重：≥215g/平方米
（6）衣服拼缝需做抗皱处理,拼缝需洗涤干燥后外观平整度≥3.5级及洗涤干燥后拼缝外观≥3级，执行标准GB/T18863-2002（五次洗涤干燥循环程序及翻滚烘干）
（7）衣服口袋需做防墨水渗漏处理,要求静水压平均值≥5（增压法：60mbar），水温20度（执行标准：GB/T4744-2013）
（8）衣服采用西装领工艺，面领破大小上下级领，领面压布朴，领底压涤棉热熔衬布，布衬剥离强力≥1.2（执行标准：FZ/T80007.1-2006（2012）)
（9）标志彩色丝印，固色能达到重度洗涤（强酸、强碱、强漂白）不掉色（执行标准：FZ/T31900-2015)。
（10）衣服拼缝止口采用190T配色里布包边。
（11）衣服左前胸开D袋，袋口两端用全涤U121线挑枣。
（12）按采购人要求印制或绣制标志。
（13）面料要求滴水扩散时间/S≤3，执行标准GB/T 21655.1-2008 8.2
（14）芯吸高度/mm：经向≥160，纬向≥120,执行标准FZ/T 01071-2008
（15）蒸发速率/(g/h)≥0.4，执行标准GB/T21655.1-2008 8.3
（16）透湿率/(g/(㎡.24h))≥8000，执行标准GB/T12704.1-2009。</t>
  </si>
  <si>
    <t>女医生服（短袖）</t>
  </si>
  <si>
    <t>女技师服（短袖）</t>
  </si>
  <si>
    <t>款式同“8”女医生服，区别为胸口袋（按长袖女技师服）</t>
  </si>
  <si>
    <t>男技师服（短袖）</t>
  </si>
  <si>
    <t>款式同“7”男医生服，区别为胸口袋（按长袖男技师服）</t>
  </si>
  <si>
    <t>中袖工衣+长裤</t>
  </si>
  <si>
    <t>1、纤维含量（允差范围±2%）：35%聚酯纤维，65%棉；
2、织物密度（允差范围±2%）：经向439.7根/10cm,纬向223.6根/10cm；
3、织物重量：≥181g/㎡；
4、断裂强力：经向≥1500N，纬向≥820N；
5、撕破强力：经向≥36N，纬向≥33N；
6、抗起毛起球性：≥4级
7、水洗变化率：经向≥-2.5，纬向≥-1；
8、甲醛含量：≤75mg/kg；
9、PH值：4.0—8.5；
10、可分解致癌芳香胺染料：未检出；
11、耐水色牢度、耐酸汗渍色牢度、耐碱汗渍色牢度≥4级；
12、根据院方现有样板款式进行制作、微调或按照甲方指定款式进行定制，具有各种码数满足用户需求；
13、需根据院方要求在指定位置绣字或印制logo、科室名称；
14、裤子可根据科室需求制作松紧带/松紧带+抽绳/纽扣款，左右两个裤袋、后方一个裤袋）；
注：具有第三方检测机构出具的面料检测报告复印件。</t>
  </si>
  <si>
    <t>套</t>
  </si>
  <si>
    <t>长裤</t>
  </si>
  <si>
    <t>工作帽</t>
  </si>
  <si>
    <t>个</t>
  </si>
  <si>
    <t>短袖洗手衣+长裤</t>
  </si>
  <si>
    <t>1.成分:65%聚酯纤维+35%精梳棉，高密平纹面料；
2.密度:104*61；
3.医用环保印染，不含致癌物，不起球，耐磨，耐洗，耐氯化水，能耐高温消毒，符合国家相关标准；
4.耐水色牢度、耐酸汗渍色牢度、耐碱汗渍色牢度≥4级；
5.PH值：4.0-7.5；
6.甲醛含量：未检出（＜20mg/kg）；
7.可分解致癌芳香胺染料：未检出；
8.根据院方现有样板款式进行制作、微调或按照甲方指定款式进行定制，具有各种码数满足用户需求；
9.需根据院方要求在指定位置绣字或印制logo、科室名称；
10.裤子可根据科室需求制作松紧带/松紧带+抽绳/纽扣款，左右两个裤袋、后方一个裤袋，长袖为松紧袖口，多口袋设计）。
注：具有第三方检测机构出具的面料检测报告复印件。</t>
  </si>
  <si>
    <t>长袖洗手衣+长裤</t>
  </si>
  <si>
    <t>款式同“14”短袖洗手衣+长裤，上衣为长袖</t>
  </si>
  <si>
    <t>短袖室内衣+长裤</t>
  </si>
  <si>
    <t>1.面料：92%聚酯纤维（高弹功能性涤纶）+8%氨纶，高密平纹四面弹织造，添加导电丝；
2.密度:经向138根/英寸，纬向92根/英寸；
3.克重:180-200g/㎡
4.医用环保印染，不含致癌物，不起球，耐磨，耐洗，耐氯化水，能耐高温消毒，符合国家相关标准。
5.抗皱等级：4级，透气率≥3200mm/s，耐水色牢度、耐酸汗渍色牢度、耐碱汗渍色牢度≥4级；
6.PH值：4.0-7.5；
7.甲醛含量：未检出（＜20mg/kg）；
8.可分解致癌芳香胺染料：未检出；
9.根据院方现有样板款式进行制作、微调或按照甲方指定款式进行定制，具有各种码数满足用户需求；
10.需根据院方要求在指定位置绣字或印制logo、科室名称；
11.裤子可根据科室需求制作松紧带/松紧带+抽绳/纽扣款，左右两个裤袋、后方一个裤袋，长袖为松紧袖口，多口袋设计）。
注：具有第三方检测机构出具的面料检测报告复印件。</t>
  </si>
  <si>
    <t>长袖室内衣+长裤</t>
  </si>
  <si>
    <t>合计</t>
  </si>
  <si>
    <t>说明：</t>
  </si>
  <si>
    <t>1、供货时间：响应供应商应保证充足的货物，保证供货，在收到采购人下单通知后5个自然日内把指定货物交付到中山市小榄人民医院日用品仓库。</t>
  </si>
  <si>
    <t>2、按实结算：协议供货，供货期内采购人可按照实际使用需要分批次要求成交供应商供货，并按批次结算。合同无预付款，每批次订货无预付款。</t>
  </si>
  <si>
    <t>3、报价要求：应为人民币含税全包价，包括货物、人工费、包装费、运杂费、保险费、卸车费、配合费、检测费、配送费、税金(普票)及本项目实施过程中需要的所有费用，采购人不再单独支付其他费用。</t>
  </si>
  <si>
    <t>报价公司（盖章）：</t>
  </si>
  <si>
    <t>联系人：</t>
  </si>
  <si>
    <t>联系电话：</t>
  </si>
  <si>
    <t>报价日期：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</si>
</sst>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4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0.5"/>
      <name val="宋体"/>
      <charset val="134"/>
    </font>
    <font>
      <b/>
      <sz val="10.5"/>
      <color theme="1"/>
      <name val="宋体"/>
      <charset val="134"/>
    </font>
    <font>
      <b/>
      <sz val="12"/>
      <name val="SimSun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0.5"/>
      <color theme="1"/>
      <name val="宋体"/>
      <charset val="134"/>
    </font>
    <font>
      <sz val="14"/>
      <color theme="1"/>
      <name val="宋体"/>
      <charset val="134"/>
    </font>
    <font>
      <sz val="10.5"/>
      <name val="宋体"/>
      <charset val="134"/>
    </font>
    <font>
      <sz val="14"/>
      <name val="宋体"/>
      <charset val="134"/>
    </font>
    <font>
      <sz val="14"/>
      <name val="宋体"/>
      <charset val="134"/>
      <scheme val="minor"/>
    </font>
    <font>
      <sz val="12"/>
      <color theme="1"/>
      <name val="宋体"/>
      <charset val="134"/>
      <scheme val="minor"/>
    </font>
    <font>
      <sz val="10.5"/>
      <color rgb="FF000000"/>
      <name val="仿宋_GB2312"/>
      <charset val="134"/>
    </font>
    <font>
      <sz val="12"/>
      <name val="Arial"/>
      <charset val="134"/>
    </font>
    <font>
      <b/>
      <sz val="14"/>
      <name val="SimSun"/>
      <charset val="134"/>
    </font>
    <font>
      <sz val="11"/>
      <name val="SimSun"/>
      <charset val="134"/>
    </font>
    <font>
      <sz val="11"/>
      <name val="宋体"/>
      <charset val="134"/>
    </font>
    <font>
      <sz val="11"/>
      <name val="Arial"/>
      <charset val="134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1" applyNumberFormat="0" applyAlignment="0" applyProtection="0">
      <alignment vertical="center"/>
    </xf>
    <xf numFmtId="0" fontId="31" fillId="4" borderId="12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3" fillId="5" borderId="13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177" fontId="2" fillId="0" borderId="4" xfId="0" applyNumberFormat="1" applyFont="1" applyBorder="1">
      <alignment vertical="center"/>
    </xf>
    <xf numFmtId="0" fontId="0" fillId="0" borderId="4" xfId="0" applyBorder="1">
      <alignment vertical="center"/>
    </xf>
    <xf numFmtId="177" fontId="2" fillId="0" borderId="1" xfId="0" applyNumberFormat="1" applyFont="1" applyBorder="1">
      <alignment vertical="center"/>
    </xf>
    <xf numFmtId="0" fontId="0" fillId="0" borderId="1" xfId="0" applyBorder="1">
      <alignment vertical="center"/>
    </xf>
    <xf numFmtId="0" fontId="7" fillId="0" borderId="5" xfId="0" applyFont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/>
    </xf>
    <xf numFmtId="177" fontId="13" fillId="0" borderId="1" xfId="0" applyNumberFormat="1" applyFont="1" applyBorder="1">
      <alignment vertical="center"/>
    </xf>
    <xf numFmtId="0" fontId="1" fillId="0" borderId="1" xfId="0" applyFont="1" applyBorder="1">
      <alignment vertical="center"/>
    </xf>
    <xf numFmtId="0" fontId="8" fillId="0" borderId="3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14" fillId="0" borderId="6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176" fontId="16" fillId="0" borderId="2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19" fillId="0" borderId="2" xfId="0" applyNumberFormat="1" applyFont="1" applyFill="1" applyBorder="1" applyAlignment="1">
      <alignment horizontal="center" vertical="center" wrapText="1"/>
    </xf>
    <xf numFmtId="176" fontId="20" fillId="0" borderId="2" xfId="0" applyNumberFormat="1" applyFont="1" applyFill="1" applyBorder="1" applyAlignment="1">
      <alignment horizontal="center" vertical="center" wrapText="1"/>
    </xf>
    <xf numFmtId="0" fontId="1" fillId="0" borderId="7" xfId="0" applyFont="1" applyBorder="1">
      <alignment vertical="center"/>
    </xf>
    <xf numFmtId="0" fontId="1" fillId="0" borderId="1" xfId="0" applyFont="1" applyBorder="1">
      <alignment vertical="center"/>
    </xf>
    <xf numFmtId="177" fontId="21" fillId="0" borderId="4" xfId="0" applyNumberFormat="1" applyFont="1" applyBorder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 vertical="top" wrapText="1"/>
    </xf>
    <xf numFmtId="0" fontId="14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1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70174"/>
      <color rgb="001D41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8.png"/><Relationship Id="rId8" Type="http://schemas.openxmlformats.org/officeDocument/2006/relationships/image" Target="../media/image7.png"/><Relationship Id="rId7" Type="http://schemas.openxmlformats.org/officeDocument/2006/relationships/image" Target="../media/image6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5" Type="http://schemas.openxmlformats.org/officeDocument/2006/relationships/image" Target="../media/image14.png"/><Relationship Id="rId14" Type="http://schemas.openxmlformats.org/officeDocument/2006/relationships/image" Target="../media/image13.png"/><Relationship Id="rId13" Type="http://schemas.openxmlformats.org/officeDocument/2006/relationships/image" Target="../media/image12.png"/><Relationship Id="rId12" Type="http://schemas.openxmlformats.org/officeDocument/2006/relationships/image" Target="../media/image11.png"/><Relationship Id="rId11" Type="http://schemas.openxmlformats.org/officeDocument/2006/relationships/image" Target="../media/image10.png"/><Relationship Id="rId10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213360</xdr:colOff>
      <xdr:row>2</xdr:row>
      <xdr:rowOff>48895</xdr:rowOff>
    </xdr:from>
    <xdr:to>
      <xdr:col>2</xdr:col>
      <xdr:colOff>1049020</xdr:colOff>
      <xdr:row>2</xdr:row>
      <xdr:rowOff>1012190</xdr:rowOff>
    </xdr:to>
    <xdr:pic>
      <xdr:nvPicPr>
        <xdr:cNvPr id="3" name="图片 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04085" y="1382395"/>
          <a:ext cx="835660" cy="963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214630</xdr:colOff>
      <xdr:row>3</xdr:row>
      <xdr:rowOff>66040</xdr:rowOff>
    </xdr:from>
    <xdr:to>
      <xdr:col>2</xdr:col>
      <xdr:colOff>1013460</xdr:colOff>
      <xdr:row>3</xdr:row>
      <xdr:rowOff>979805</xdr:rowOff>
    </xdr:to>
    <xdr:pic>
      <xdr:nvPicPr>
        <xdr:cNvPr id="4" name="图片 3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2205355" y="2466340"/>
          <a:ext cx="79883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210185</xdr:colOff>
      <xdr:row>4</xdr:row>
      <xdr:rowOff>43815</xdr:rowOff>
    </xdr:from>
    <xdr:to>
      <xdr:col>2</xdr:col>
      <xdr:colOff>984885</xdr:colOff>
      <xdr:row>4</xdr:row>
      <xdr:rowOff>900430</xdr:rowOff>
    </xdr:to>
    <xdr:pic>
      <xdr:nvPicPr>
        <xdr:cNvPr id="5" name="图片 4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2200910" y="3447415"/>
          <a:ext cx="774700" cy="856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178435</xdr:colOff>
      <xdr:row>5</xdr:row>
      <xdr:rowOff>56515</xdr:rowOff>
    </xdr:from>
    <xdr:to>
      <xdr:col>2</xdr:col>
      <xdr:colOff>1061085</xdr:colOff>
      <xdr:row>5</xdr:row>
      <xdr:rowOff>1014095</xdr:rowOff>
    </xdr:to>
    <xdr:pic>
      <xdr:nvPicPr>
        <xdr:cNvPr id="6" name="图片 5"/>
        <xdr:cNvPicPr>
          <a:picLocks noChangeAspect="1"/>
        </xdr:cNvPicPr>
      </xdr:nvPicPr>
      <xdr:blipFill>
        <a:blip r:embed="rId5" r:link="rId2"/>
        <a:stretch>
          <a:fillRect/>
        </a:stretch>
      </xdr:blipFill>
      <xdr:spPr>
        <a:xfrm>
          <a:off x="2169160" y="4412615"/>
          <a:ext cx="882650" cy="957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132715</xdr:colOff>
      <xdr:row>8</xdr:row>
      <xdr:rowOff>124460</xdr:rowOff>
    </xdr:from>
    <xdr:to>
      <xdr:col>2</xdr:col>
      <xdr:colOff>1130300</xdr:colOff>
      <xdr:row>8</xdr:row>
      <xdr:rowOff>1310640</xdr:rowOff>
    </xdr:to>
    <xdr:pic>
      <xdr:nvPicPr>
        <xdr:cNvPr id="9" name="图片 8"/>
        <xdr:cNvPicPr>
          <a:picLocks noChangeAspect="1"/>
        </xdr:cNvPicPr>
      </xdr:nvPicPr>
      <xdr:blipFill>
        <a:blip r:embed="rId6" r:link="rId2"/>
        <a:stretch>
          <a:fillRect/>
        </a:stretch>
      </xdr:blipFill>
      <xdr:spPr>
        <a:xfrm>
          <a:off x="2123440" y="11351260"/>
          <a:ext cx="997585" cy="1186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119380</xdr:colOff>
      <xdr:row>9</xdr:row>
      <xdr:rowOff>74295</xdr:rowOff>
    </xdr:from>
    <xdr:to>
      <xdr:col>2</xdr:col>
      <xdr:colOff>1124585</xdr:colOff>
      <xdr:row>9</xdr:row>
      <xdr:rowOff>1276985</xdr:rowOff>
    </xdr:to>
    <xdr:pic>
      <xdr:nvPicPr>
        <xdr:cNvPr id="10" name="图片 9"/>
        <xdr:cNvPicPr>
          <a:picLocks noChangeAspect="1"/>
        </xdr:cNvPicPr>
      </xdr:nvPicPr>
      <xdr:blipFill>
        <a:blip r:embed="rId7" r:link="rId2"/>
        <a:stretch>
          <a:fillRect/>
        </a:stretch>
      </xdr:blipFill>
      <xdr:spPr>
        <a:xfrm>
          <a:off x="2110105" y="12672695"/>
          <a:ext cx="1005205" cy="1202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273050</xdr:colOff>
      <xdr:row>13</xdr:row>
      <xdr:rowOff>148590</xdr:rowOff>
    </xdr:from>
    <xdr:to>
      <xdr:col>2</xdr:col>
      <xdr:colOff>874395</xdr:colOff>
      <xdr:row>13</xdr:row>
      <xdr:rowOff>1092835</xdr:rowOff>
    </xdr:to>
    <xdr:pic>
      <xdr:nvPicPr>
        <xdr:cNvPr id="11" name="图片 10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2263775" y="17763490"/>
          <a:ext cx="601345" cy="944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228600</xdr:colOff>
      <xdr:row>17</xdr:row>
      <xdr:rowOff>293370</xdr:rowOff>
    </xdr:from>
    <xdr:to>
      <xdr:col>2</xdr:col>
      <xdr:colOff>1010920</xdr:colOff>
      <xdr:row>17</xdr:row>
      <xdr:rowOff>1333500</xdr:rowOff>
    </xdr:to>
    <xdr:pic>
      <xdr:nvPicPr>
        <xdr:cNvPr id="12" name="图片 11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2219325" y="23394670"/>
          <a:ext cx="782320" cy="1040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175260</xdr:colOff>
      <xdr:row>18</xdr:row>
      <xdr:rowOff>380365</xdr:rowOff>
    </xdr:from>
    <xdr:to>
      <xdr:col>2</xdr:col>
      <xdr:colOff>984885</xdr:colOff>
      <xdr:row>18</xdr:row>
      <xdr:rowOff>1377315</xdr:rowOff>
    </xdr:to>
    <xdr:pic>
      <xdr:nvPicPr>
        <xdr:cNvPr id="13" name="图片 12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165985" y="25094565"/>
          <a:ext cx="809625" cy="996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187325</xdr:colOff>
      <xdr:row>15</xdr:row>
      <xdr:rowOff>149860</xdr:rowOff>
    </xdr:from>
    <xdr:to>
      <xdr:col>2</xdr:col>
      <xdr:colOff>985520</xdr:colOff>
      <xdr:row>15</xdr:row>
      <xdr:rowOff>1354455</xdr:rowOff>
    </xdr:to>
    <xdr:pic>
      <xdr:nvPicPr>
        <xdr:cNvPr id="14" name="图片 13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2178050" y="20279360"/>
          <a:ext cx="798195" cy="1204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288290</xdr:colOff>
      <xdr:row>12</xdr:row>
      <xdr:rowOff>119380</xdr:rowOff>
    </xdr:from>
    <xdr:to>
      <xdr:col>2</xdr:col>
      <xdr:colOff>991870</xdr:colOff>
      <xdr:row>12</xdr:row>
      <xdr:rowOff>1114425</xdr:rowOff>
    </xdr:to>
    <xdr:pic>
      <xdr:nvPicPr>
        <xdr:cNvPr id="15" name="图片 14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2279015" y="16476980"/>
          <a:ext cx="703580" cy="995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180975</xdr:colOff>
      <xdr:row>14</xdr:row>
      <xdr:rowOff>278765</xdr:rowOff>
    </xdr:from>
    <xdr:to>
      <xdr:col>2</xdr:col>
      <xdr:colOff>1029970</xdr:colOff>
      <xdr:row>14</xdr:row>
      <xdr:rowOff>859155</xdr:rowOff>
    </xdr:to>
    <xdr:pic>
      <xdr:nvPicPr>
        <xdr:cNvPr id="17" name="图片_9"/>
        <xdr:cNvPicPr/>
      </xdr:nvPicPr>
      <xdr:blipFill>
        <a:blip r:embed="rId13"/>
        <a:stretch>
          <a:fillRect/>
        </a:stretch>
      </xdr:blipFill>
      <xdr:spPr>
        <a:xfrm>
          <a:off x="2171700" y="19150965"/>
          <a:ext cx="848995" cy="5803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114935</xdr:colOff>
      <xdr:row>6</xdr:row>
      <xdr:rowOff>981075</xdr:rowOff>
    </xdr:from>
    <xdr:to>
      <xdr:col>2</xdr:col>
      <xdr:colOff>965200</xdr:colOff>
      <xdr:row>6</xdr:row>
      <xdr:rowOff>2013585</xdr:rowOff>
    </xdr:to>
    <xdr:pic>
      <xdr:nvPicPr>
        <xdr:cNvPr id="18" name="图片_32"/>
        <xdr:cNvPicPr/>
      </xdr:nvPicPr>
      <xdr:blipFill>
        <a:blip r:embed="rId14"/>
        <a:stretch>
          <a:fillRect/>
        </a:stretch>
      </xdr:blipFill>
      <xdr:spPr>
        <a:xfrm>
          <a:off x="2105660" y="6492875"/>
          <a:ext cx="850265" cy="103251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219710</xdr:colOff>
      <xdr:row>7</xdr:row>
      <xdr:rowOff>864235</xdr:rowOff>
    </xdr:from>
    <xdr:to>
      <xdr:col>2</xdr:col>
      <xdr:colOff>984250</xdr:colOff>
      <xdr:row>7</xdr:row>
      <xdr:rowOff>1786890</xdr:rowOff>
    </xdr:to>
    <xdr:pic>
      <xdr:nvPicPr>
        <xdr:cNvPr id="19" name="图片_33"/>
        <xdr:cNvPicPr/>
      </xdr:nvPicPr>
      <xdr:blipFill>
        <a:blip r:embed="rId15"/>
        <a:stretch>
          <a:fillRect/>
        </a:stretch>
      </xdr:blipFill>
      <xdr:spPr>
        <a:xfrm>
          <a:off x="2210435" y="9233535"/>
          <a:ext cx="764540" cy="9226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tabSelected="1" workbookViewId="0">
      <selection activeCell="J4" sqref="J4"/>
    </sheetView>
  </sheetViews>
  <sheetFormatPr defaultColWidth="9" defaultRowHeight="13.5"/>
  <cols>
    <col min="1" max="1" width="5.875" style="1" customWidth="1"/>
    <col min="2" max="2" width="20.25" style="4" customWidth="1"/>
    <col min="3" max="3" width="16.3416666666667" customWidth="1"/>
    <col min="4" max="4" width="61.125" customWidth="1"/>
    <col min="5" max="5" width="8.625" customWidth="1"/>
    <col min="6" max="6" width="10.125" customWidth="1"/>
    <col min="7" max="7" width="12.625" customWidth="1"/>
    <col min="8" max="8" width="17.5" customWidth="1"/>
    <col min="9" max="9" width="17.25" customWidth="1"/>
    <col min="10" max="10" width="22.5" customWidth="1"/>
  </cols>
  <sheetData>
    <row r="1" customFormat="1" ht="38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67" customHeight="1" spans="1:10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8" t="s">
        <v>8</v>
      </c>
      <c r="I2" s="8" t="s">
        <v>9</v>
      </c>
      <c r="J2" s="8" t="s">
        <v>10</v>
      </c>
    </row>
    <row r="3" ht="84" customHeight="1" spans="1:10">
      <c r="A3" s="9">
        <v>1</v>
      </c>
      <c r="B3" s="10" t="s">
        <v>11</v>
      </c>
      <c r="C3" s="11"/>
      <c r="D3" s="12" t="s">
        <v>12</v>
      </c>
      <c r="E3" s="13" t="s">
        <v>13</v>
      </c>
      <c r="F3" s="14">
        <v>150</v>
      </c>
      <c r="G3" s="15"/>
      <c r="H3" s="15">
        <f>F3*G3</f>
        <v>0</v>
      </c>
      <c r="I3" s="16"/>
      <c r="J3" s="16"/>
    </row>
    <row r="4" ht="79" customHeight="1" spans="1:10">
      <c r="A4" s="9">
        <v>2</v>
      </c>
      <c r="B4" s="10" t="s">
        <v>14</v>
      </c>
      <c r="C4" s="11"/>
      <c r="D4" s="12"/>
      <c r="E4" s="13" t="s">
        <v>13</v>
      </c>
      <c r="F4" s="14">
        <v>100</v>
      </c>
      <c r="G4" s="17"/>
      <c r="H4" s="15">
        <f t="shared" ref="H4:H19" si="0">F4*G4</f>
        <v>0</v>
      </c>
      <c r="I4" s="18"/>
      <c r="J4" s="18"/>
    </row>
    <row r="5" ht="75" customHeight="1" spans="1:10">
      <c r="A5" s="9">
        <v>3</v>
      </c>
      <c r="B5" s="10" t="s">
        <v>15</v>
      </c>
      <c r="C5" s="11"/>
      <c r="D5" s="12"/>
      <c r="E5" s="13" t="s">
        <v>13</v>
      </c>
      <c r="F5" s="14">
        <v>50</v>
      </c>
      <c r="G5" s="17"/>
      <c r="H5" s="15">
        <f t="shared" si="0"/>
        <v>0</v>
      </c>
      <c r="I5" s="18"/>
      <c r="J5" s="18"/>
    </row>
    <row r="6" ht="91" customHeight="1" spans="1:10">
      <c r="A6" s="9">
        <v>4</v>
      </c>
      <c r="B6" s="10" t="s">
        <v>16</v>
      </c>
      <c r="C6" s="11"/>
      <c r="D6" s="19"/>
      <c r="E6" s="13" t="s">
        <v>13</v>
      </c>
      <c r="F6" s="14">
        <v>50</v>
      </c>
      <c r="G6" s="17"/>
      <c r="H6" s="15">
        <f t="shared" si="0"/>
        <v>0</v>
      </c>
      <c r="I6" s="18"/>
      <c r="J6" s="18"/>
    </row>
    <row r="7" customFormat="1" ht="225" customHeight="1" spans="1:10">
      <c r="A7" s="9">
        <v>5</v>
      </c>
      <c r="B7" s="10" t="s">
        <v>17</v>
      </c>
      <c r="C7" s="11"/>
      <c r="D7" s="12" t="s">
        <v>18</v>
      </c>
      <c r="E7" s="13" t="s">
        <v>13</v>
      </c>
      <c r="F7" s="20">
        <v>640</v>
      </c>
      <c r="G7" s="17"/>
      <c r="H7" s="15">
        <f t="shared" si="0"/>
        <v>0</v>
      </c>
      <c r="I7" s="18"/>
      <c r="J7" s="18"/>
    </row>
    <row r="8" s="1" customFormat="1" ht="225" customHeight="1" spans="1:10">
      <c r="A8" s="9">
        <v>6</v>
      </c>
      <c r="B8" s="9" t="s">
        <v>19</v>
      </c>
      <c r="C8" s="21"/>
      <c r="D8" s="19"/>
      <c r="E8" s="22" t="s">
        <v>20</v>
      </c>
      <c r="F8" s="23">
        <v>640</v>
      </c>
      <c r="G8" s="24"/>
      <c r="H8" s="15">
        <f t="shared" si="0"/>
        <v>0</v>
      </c>
      <c r="I8" s="25"/>
      <c r="J8" s="25"/>
    </row>
    <row r="9" ht="108" customHeight="1" spans="1:10">
      <c r="A9" s="9">
        <v>7</v>
      </c>
      <c r="B9" s="10" t="s">
        <v>21</v>
      </c>
      <c r="C9" s="11"/>
      <c r="D9" s="26" t="s">
        <v>22</v>
      </c>
      <c r="E9" s="13" t="s">
        <v>13</v>
      </c>
      <c r="F9" s="14">
        <v>50</v>
      </c>
      <c r="G9" s="17"/>
      <c r="H9" s="15">
        <f t="shared" si="0"/>
        <v>0</v>
      </c>
      <c r="I9" s="18"/>
      <c r="J9" s="18"/>
    </row>
    <row r="10" ht="109" customHeight="1" spans="1:10">
      <c r="A10" s="9">
        <v>8</v>
      </c>
      <c r="B10" s="10" t="s">
        <v>23</v>
      </c>
      <c r="C10" s="11"/>
      <c r="D10" s="26"/>
      <c r="E10" s="13" t="s">
        <v>13</v>
      </c>
      <c r="F10" s="14">
        <v>20</v>
      </c>
      <c r="G10" s="17"/>
      <c r="H10" s="15">
        <f t="shared" si="0"/>
        <v>0</v>
      </c>
      <c r="I10" s="18"/>
      <c r="J10" s="18"/>
    </row>
    <row r="11" ht="78" customHeight="1" spans="1:10">
      <c r="A11" s="9">
        <v>9</v>
      </c>
      <c r="B11" s="10" t="s">
        <v>24</v>
      </c>
      <c r="C11" s="27" t="s">
        <v>25</v>
      </c>
      <c r="D11" s="26"/>
      <c r="E11" s="13" t="s">
        <v>13</v>
      </c>
      <c r="F11" s="14">
        <v>20</v>
      </c>
      <c r="G11" s="17"/>
      <c r="H11" s="15">
        <f t="shared" si="0"/>
        <v>0</v>
      </c>
      <c r="I11" s="18"/>
      <c r="J11" s="18"/>
    </row>
    <row r="12" ht="109" customHeight="1" spans="1:10">
      <c r="A12" s="9">
        <v>10</v>
      </c>
      <c r="B12" s="10" t="s">
        <v>26</v>
      </c>
      <c r="C12" s="27" t="s">
        <v>27</v>
      </c>
      <c r="D12" s="28"/>
      <c r="E12" s="13" t="s">
        <v>13</v>
      </c>
      <c r="F12" s="14">
        <v>20</v>
      </c>
      <c r="G12" s="17"/>
      <c r="H12" s="15">
        <f t="shared" si="0"/>
        <v>0</v>
      </c>
      <c r="I12" s="18"/>
      <c r="J12" s="18"/>
    </row>
    <row r="13" ht="99" customHeight="1" spans="1:10">
      <c r="A13" s="9">
        <v>11</v>
      </c>
      <c r="B13" s="29" t="s">
        <v>28</v>
      </c>
      <c r="C13" s="30"/>
      <c r="D13" s="31" t="s">
        <v>29</v>
      </c>
      <c r="E13" s="13" t="s">
        <v>30</v>
      </c>
      <c r="F13" s="14">
        <v>70</v>
      </c>
      <c r="G13" s="17"/>
      <c r="H13" s="15">
        <f t="shared" si="0"/>
        <v>0</v>
      </c>
      <c r="I13" s="18"/>
      <c r="J13" s="18"/>
    </row>
    <row r="14" ht="99" customHeight="1" spans="1:10">
      <c r="A14" s="9">
        <v>12</v>
      </c>
      <c r="B14" s="29" t="s">
        <v>31</v>
      </c>
      <c r="C14" s="32"/>
      <c r="D14" s="33"/>
      <c r="E14" s="13" t="s">
        <v>20</v>
      </c>
      <c r="F14" s="14">
        <v>120</v>
      </c>
      <c r="G14" s="17"/>
      <c r="H14" s="15">
        <f t="shared" si="0"/>
        <v>0</v>
      </c>
      <c r="I14" s="18"/>
      <c r="J14" s="18"/>
    </row>
    <row r="15" ht="99" customHeight="1" spans="1:10">
      <c r="A15" s="9">
        <v>13</v>
      </c>
      <c r="B15" s="29" t="s">
        <v>32</v>
      </c>
      <c r="C15" s="30"/>
      <c r="D15" s="34"/>
      <c r="E15" s="13" t="s">
        <v>33</v>
      </c>
      <c r="F15" s="14">
        <v>100</v>
      </c>
      <c r="G15" s="17"/>
      <c r="H15" s="15">
        <f t="shared" si="0"/>
        <v>0</v>
      </c>
      <c r="I15" s="18"/>
      <c r="J15" s="18"/>
    </row>
    <row r="16" ht="117" customHeight="1" spans="1:10">
      <c r="A16" s="9">
        <v>14</v>
      </c>
      <c r="B16" s="35" t="s">
        <v>34</v>
      </c>
      <c r="C16" s="30"/>
      <c r="D16" s="31" t="s">
        <v>35</v>
      </c>
      <c r="E16" s="13" t="s">
        <v>30</v>
      </c>
      <c r="F16" s="14">
        <v>20</v>
      </c>
      <c r="G16" s="17"/>
      <c r="H16" s="15">
        <f t="shared" si="0"/>
        <v>0</v>
      </c>
      <c r="I16" s="18"/>
      <c r="J16" s="18"/>
    </row>
    <row r="17" ht="117" customHeight="1" spans="1:10">
      <c r="A17" s="9">
        <v>15</v>
      </c>
      <c r="B17" s="35" t="s">
        <v>36</v>
      </c>
      <c r="C17" s="36" t="s">
        <v>37</v>
      </c>
      <c r="D17" s="33"/>
      <c r="E17" s="13" t="s">
        <v>30</v>
      </c>
      <c r="F17" s="14">
        <v>20</v>
      </c>
      <c r="G17" s="17"/>
      <c r="H17" s="15">
        <f t="shared" si="0"/>
        <v>0</v>
      </c>
      <c r="I17" s="18"/>
      <c r="J17" s="18"/>
    </row>
    <row r="18" ht="127" customHeight="1" spans="1:10">
      <c r="A18" s="9">
        <v>16</v>
      </c>
      <c r="B18" s="35" t="s">
        <v>38</v>
      </c>
      <c r="C18" s="30"/>
      <c r="D18" s="31" t="s">
        <v>39</v>
      </c>
      <c r="E18" s="13" t="s">
        <v>20</v>
      </c>
      <c r="F18" s="14">
        <v>46</v>
      </c>
      <c r="G18" s="17"/>
      <c r="H18" s="15">
        <f t="shared" si="0"/>
        <v>0</v>
      </c>
      <c r="I18" s="18"/>
      <c r="J18" s="18"/>
    </row>
    <row r="19" ht="135" customHeight="1" spans="1:10">
      <c r="A19" s="9">
        <v>17</v>
      </c>
      <c r="B19" s="35" t="s">
        <v>40</v>
      </c>
      <c r="C19" s="30"/>
      <c r="D19" s="34"/>
      <c r="E19" s="13" t="s">
        <v>20</v>
      </c>
      <c r="F19" s="14">
        <v>46</v>
      </c>
      <c r="G19" s="17"/>
      <c r="H19" s="15">
        <f t="shared" si="0"/>
        <v>0</v>
      </c>
      <c r="I19" s="18"/>
      <c r="J19" s="18"/>
    </row>
    <row r="20" s="2" customFormat="1" ht="46" customHeight="1" spans="1:10">
      <c r="A20" s="37"/>
      <c r="B20" s="38" t="s">
        <v>41</v>
      </c>
      <c r="C20" s="39"/>
      <c r="D20" s="40"/>
      <c r="E20" s="41"/>
      <c r="F20" s="42"/>
      <c r="G20" s="43"/>
      <c r="H20" s="44">
        <f>SUM(H3:H19)</f>
        <v>0</v>
      </c>
      <c r="I20" s="43"/>
      <c r="J20" s="18"/>
    </row>
    <row r="21" customFormat="1" ht="34" customHeight="1" spans="1:10">
      <c r="A21" s="45" t="s">
        <v>42</v>
      </c>
      <c r="B21" s="46"/>
      <c r="C21" s="45"/>
      <c r="D21" s="45"/>
      <c r="E21" s="45"/>
      <c r="F21" s="45"/>
      <c r="G21" s="45"/>
      <c r="H21" s="45"/>
      <c r="I21" s="45"/>
      <c r="J21" s="47"/>
    </row>
    <row r="22" s="3" customFormat="1" ht="22" customHeight="1" spans="1:10">
      <c r="A22" s="48" t="s">
        <v>43</v>
      </c>
      <c r="B22" s="49"/>
      <c r="C22" s="48"/>
      <c r="D22" s="48"/>
      <c r="E22" s="48"/>
      <c r="F22" s="48"/>
      <c r="G22" s="48"/>
      <c r="H22" s="48"/>
      <c r="I22" s="48"/>
      <c r="J22" s="48"/>
    </row>
    <row r="23" s="3" customFormat="1" ht="23" customHeight="1" spans="1:10">
      <c r="A23" s="48" t="s">
        <v>44</v>
      </c>
      <c r="B23" s="49"/>
      <c r="C23" s="48"/>
      <c r="D23" s="48"/>
      <c r="E23" s="48"/>
      <c r="F23" s="48"/>
      <c r="G23" s="48"/>
      <c r="H23" s="48"/>
      <c r="I23" s="48"/>
      <c r="J23" s="48"/>
    </row>
    <row r="24" s="3" customFormat="1" ht="45" customHeight="1" spans="1:10">
      <c r="A24" s="48" t="s">
        <v>45</v>
      </c>
      <c r="B24" s="49"/>
      <c r="C24" s="48"/>
      <c r="D24" s="48"/>
      <c r="E24" s="48"/>
      <c r="F24" s="48"/>
      <c r="G24" s="48"/>
      <c r="H24" s="48"/>
      <c r="I24" s="48"/>
      <c r="J24" s="48"/>
    </row>
    <row r="25" customFormat="1" ht="15" customHeight="1" spans="1:10">
      <c r="A25" s="50"/>
      <c r="B25" s="51"/>
      <c r="C25" s="52"/>
      <c r="D25" s="52"/>
      <c r="E25" s="52"/>
    </row>
    <row r="26" customFormat="1" ht="36" customHeight="1" spans="1:10">
      <c r="A26" s="53" t="s">
        <v>46</v>
      </c>
      <c r="B26" s="4"/>
    </row>
    <row r="27" customFormat="1" ht="36" customHeight="1" spans="1:10">
      <c r="A27" s="53" t="s">
        <v>47</v>
      </c>
      <c r="B27" s="4"/>
    </row>
    <row r="28" customFormat="1" ht="36" customHeight="1" spans="1:10">
      <c r="A28" s="53" t="s">
        <v>48</v>
      </c>
      <c r="B28" s="4"/>
    </row>
    <row r="29" customFormat="1" ht="36" customHeight="1" spans="1:10">
      <c r="A29" s="53" t="s">
        <v>49</v>
      </c>
      <c r="B29" s="4"/>
    </row>
    <row r="30" ht="75" customHeight="1"/>
    <row r="31" ht="75" customHeight="1"/>
    <row r="32" ht="75" customHeight="1"/>
    <row r="33" ht="75" customHeight="1"/>
    <row r="34" ht="75" customHeight="1"/>
  </sheetData>
  <mergeCells count="10">
    <mergeCell ref="A1:J1"/>
    <mergeCell ref="A22:J22"/>
    <mergeCell ref="A23:J23"/>
    <mergeCell ref="A24:J24"/>
    <mergeCell ref="D3:D6"/>
    <mergeCell ref="D7:D8"/>
    <mergeCell ref="D9:D12"/>
    <mergeCell ref="D13:D15"/>
    <mergeCell ref="D16:D17"/>
    <mergeCell ref="D18:D19"/>
  </mergeCells>
  <printOptions horizontalCentered="1"/>
  <pageMargins left="0.357638888888889" right="0.357638888888889" top="0.409027777777778" bottom="0.409027777777778" header="0.5" footer="0.5"/>
  <pageSetup paperSize="9" scale="51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调研报价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JinPing</dc:creator>
  <cp:lastModifiedBy>JinPing</cp:lastModifiedBy>
  <dcterms:created xsi:type="dcterms:W3CDTF">2026-07-20T10:23:00Z</dcterms:created>
  <dcterms:modified xsi:type="dcterms:W3CDTF">2026-07-21T08:25:55Z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26A3ED9BC3024808ADE91A339BE6C33C_13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