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调研报价表（模板）" sheetId="16" r:id="rId1"/>
  </sheets>
  <definedNames>
    <definedName name="_xlnm._FilterDatabase" localSheetId="0" hidden="1">'调研报价表（模板）'!#REF!</definedName>
    <definedName name="_xlnm.Print_Titles" localSheetId="0">'调研报价表（模板）'!$3:$3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<sst xmlns="http://schemas.openxmlformats.org/spreadsheetml/2006/main" count="291" uniqueCount="179">
  <si>
    <t>中山市小榄人民医院2026年棉织品(包布类、病人服类、手术衣类）协议供货采购项目调研报价表</t>
  </si>
  <si>
    <t>（一）包布类采购清单</t>
  </si>
  <si>
    <t>序号</t>
  </si>
  <si>
    <t>采购物品</t>
  </si>
  <si>
    <t>规格（cm）</t>
  </si>
  <si>
    <t>技术参数要求</t>
  </si>
  <si>
    <t>单位</t>
  </si>
  <si>
    <t>预估数量</t>
  </si>
  <si>
    <t>响应单价(元)</t>
  </si>
  <si>
    <t>品牌</t>
  </si>
  <si>
    <t>小计（元）</t>
  </si>
  <si>
    <t>参数偏离情况（完全响应/正偏离/负偏离）</t>
  </si>
  <si>
    <t>本白双层包布</t>
  </si>
  <si>
    <t>62*62</t>
  </si>
  <si>
    <t>1、面料：100%棉，梭织斜纹布；
2、纱支21*21，密度108*58；
3、工艺：丝光处理，轻磨毛，柔顺加软；
4、PH值：4.0~8.5，甲醛含量(mg/kg):0（检测结果符合国家标准），禁用可分解致癌芳香胺染料；
5、抗菌、耐酸碱、耐高温洗涤烘干（75℃-100℃）；
6、断裂强度（经向）≥800N，（纬向）≥400N，撕破强力（经、纬）≥20N，耐磨性能≥20000次，起球级别≥3；（以检测报告为准）
7、干擦色牢度≥3级、湿擦色牢度≥3级，耐氯色牢度≥3级，耐皂洗色牢度≥4级，耐汗渍色牢度≥3，耐热压色牢度≥3；（以检测报告为准）
8、部分包布、布单类物品需加压线工艺（不能拼接车缝），生产前以采购人确认的样板为准；
9、水洗尺寸变化率（%）（经、纬）≤-3%，确保多次洗涤后符合要求规格尺寸范围。（以检测报告为准）
10、柔软，耐洗，不易掉色、不易起毛，起球，无异味；经高温洗涤干燥后外观面料、纽扣、印花、绣花等变色不低于3级，面料不允许出现破洞，缝纫线不可开线，纽扣、印花、绣花等不许出现明显变形、破损、脱开等变化。
11、符合国家医用织物相关技术规范，具体参照医院提供的实物样品制作。</t>
  </si>
  <si>
    <t>块</t>
  </si>
  <si>
    <t>绿色双层包布</t>
  </si>
  <si>
    <t>125*125</t>
  </si>
  <si>
    <t>200*120</t>
  </si>
  <si>
    <t>220*140</t>
  </si>
  <si>
    <t>70*70</t>
  </si>
  <si>
    <t>85*85</t>
  </si>
  <si>
    <t>165*150</t>
  </si>
  <si>
    <t>绿色单层治疗巾</t>
  </si>
  <si>
    <t>90*80</t>
  </si>
  <si>
    <t>绿色单层垫巾</t>
  </si>
  <si>
    <t>65*55</t>
  </si>
  <si>
    <t>55*45</t>
  </si>
  <si>
    <t>45*35</t>
  </si>
  <si>
    <t>外包布（绿色/本白）</t>
  </si>
  <si>
    <t>85*85（双层）</t>
  </si>
  <si>
    <t>条</t>
  </si>
  <si>
    <t>本白外包布</t>
  </si>
  <si>
    <t>40*40（双层）</t>
  </si>
  <si>
    <t>绿色双层横单</t>
  </si>
  <si>
    <t>200*140</t>
  </si>
  <si>
    <t>白色中横单</t>
  </si>
  <si>
    <t>170*90，中间印字</t>
  </si>
  <si>
    <t>马鞍袋双层手术横单</t>
  </si>
  <si>
    <t>100*70</t>
  </si>
  <si>
    <t>个</t>
  </si>
  <si>
    <t>120*40</t>
  </si>
  <si>
    <t>绿色四插袋巾</t>
  </si>
  <si>
    <t>58*33，插袋44*19</t>
  </si>
  <si>
    <t>绿色手术横单</t>
  </si>
  <si>
    <t>120*55</t>
  </si>
  <si>
    <t>手术横单</t>
  </si>
  <si>
    <t>140*55</t>
  </si>
  <si>
    <t>张</t>
  </si>
  <si>
    <t>绿色诊床单</t>
  </si>
  <si>
    <t>280*90</t>
  </si>
  <si>
    <t>诊床单</t>
  </si>
  <si>
    <t>250*100</t>
  </si>
  <si>
    <t>白色布类手术床单</t>
  </si>
  <si>
    <t>350*100</t>
  </si>
  <si>
    <t>漂白大单</t>
  </si>
  <si>
    <t>250*150</t>
  </si>
  <si>
    <t>粉色床单</t>
  </si>
  <si>
    <t>190*79</t>
  </si>
  <si>
    <t>小被套</t>
  </si>
  <si>
    <t>70*100</t>
  </si>
  <si>
    <t>70*120</t>
  </si>
  <si>
    <t>绿色手术大孔巾</t>
  </si>
  <si>
    <t>310*180</t>
  </si>
  <si>
    <t>绿色双层开孔手术大单</t>
  </si>
  <si>
    <t>365*215</t>
  </si>
  <si>
    <t>开叉双层孔巾</t>
  </si>
  <si>
    <t>45*45</t>
  </si>
  <si>
    <t>孔巾</t>
  </si>
  <si>
    <t>90*90</t>
  </si>
  <si>
    <t>约束带</t>
  </si>
  <si>
    <t>12*150</t>
  </si>
  <si>
    <t>定制手术袋</t>
  </si>
  <si>
    <t>11*180</t>
  </si>
  <si>
    <t>绿色大裤套</t>
  </si>
  <si>
    <t>各种码</t>
  </si>
  <si>
    <t>只</t>
  </si>
  <si>
    <t>绿色枕套</t>
  </si>
  <si>
    <t>75*55</t>
  </si>
  <si>
    <t>1、面料：100%棉，梭织斜纹布；
2、纱支32*32，密度130*70；
3、工艺：丝光处理，轻磨毛，柔顺加软；
4、PH值：4.0~8.5，甲醛含量(mg/kg):0（检测结果须符合国家标准）；
5、抗菌、耐酸碱、耐高温洗涤烘干75℃-100℃）；
6、断裂强度（经向）≥800N，（纬向）≥400N，撕破强力（经、纬）≥20N，耐磨性能≥20000次，起球级别≥3；（以检测报告为准）
7、干擦色牢度≥3级、湿擦色牢度≥3级，耐氯色牢度≥3级，耐皂洗色牢度≥4级，耐汗渍色牢度≥3，耐热压色牢度≥3；（以检测报告为准）
8、双层包布除四周外中间无接驳，无压线，生产前以采购人确认的样板为准；
9、水洗尺寸变化率（%）（经、纬）≤-3%，确保多次洗涤后符合要求规格尺寸范围。（以检测报告为准）
10、柔软，耐洗，不易掉色、不易起毛，起球，无异味；经高温洗涤干燥后外观面料、纽扣、印花、绣花等变色不低于3级，面料不允许出现破洞，缝纫线不可开线，纽扣、印花、绣花等不许出现明显变形、破损、脱开等变化。
11、符合国家医用织物相关技术规范，具体参照医院提供的实物样品制作。</t>
  </si>
  <si>
    <t>治疗巾</t>
  </si>
  <si>
    <t>90*70</t>
  </si>
  <si>
    <t>本白治疗巾</t>
  </si>
  <si>
    <t>95*95</t>
  </si>
  <si>
    <t>160*160</t>
  </si>
  <si>
    <t>三角治疗巾</t>
  </si>
  <si>
    <t>按照样板</t>
  </si>
  <si>
    <t>开叉治疗巾</t>
  </si>
  <si>
    <t>160*120</t>
  </si>
  <si>
    <t>白色孔巾</t>
  </si>
  <si>
    <t>70*90</t>
  </si>
  <si>
    <t>本白孔巾</t>
  </si>
  <si>
    <t>75*65</t>
  </si>
  <si>
    <t>70*36</t>
  </si>
  <si>
    <t>本白特大手术衣</t>
  </si>
  <si>
    <t>件</t>
  </si>
  <si>
    <t>本白外包巾</t>
  </si>
  <si>
    <t>120*120（双层）</t>
  </si>
  <si>
    <t>本白双层大臀巾</t>
  </si>
  <si>
    <t>180*85</t>
  </si>
  <si>
    <t>本白裤套</t>
  </si>
  <si>
    <t>中药封包布袋</t>
  </si>
  <si>
    <t>小儿药布袋</t>
  </si>
  <si>
    <t>开孔床罩</t>
  </si>
  <si>
    <t>蓝色床垫套</t>
  </si>
  <si>
    <t>110*225</t>
  </si>
  <si>
    <t>孔巾（绿色/本白）</t>
  </si>
  <si>
    <t>150*90</t>
  </si>
  <si>
    <t>1、面料：100%棉，梭织斜纹布；
2、纱支40*40，密度133*72；
3、工艺：丝光处理，轻磨毛，柔顺加软；
4、PH值：4.0~8.5，甲醛含量(mg/kg):0（检测结果符合国家标准），禁用可分解致癌芳香胺染料；
5、抗菌、耐酸碱、耐高温洗涤烘干75℃-100℃）；
6、断裂强度（经向）≥800N，（纬向）≥400N，撕破强力（经、纬）≥20N，耐磨性能≥20000次，起球级别≥3；（以检测报告为准）
7、干擦色牢度≥3级、湿擦色牢度≥3级，耐氯色牢度≥3级，耐皂洗色牢度≥4级，耐汗渍色牢度≥3，耐热压色牢度≥3；（以检测报告为准）
8、孔巾类布中开孔，孔周双层布。
9、水洗尺寸变化率（%）（经、纬）≤-3%，确保多次洗涤后符合要求规格尺寸范围。（以检测报告为准）
10、柔软，耐洗，不易掉色、不易起毛，起球，无异味；经高温洗涤干燥后外观面料、纽扣、印花、绣花等变色不低于3级，面料不允许出现破洞，缝纫线不可开线，纽扣、印花、绣花等不许出现明显变形、破损、脱开等变化。
11、符合国家医用织物相关技术规范，具体参照医院提供的实物样品制作。</t>
  </si>
  <si>
    <t>小布袋</t>
  </si>
  <si>
    <t>套</t>
  </si>
  <si>
    <t>纱布袋</t>
  </si>
  <si>
    <t>1、 全棉斜纹布，面料成分为100%棉；
2、 纱织：经纱21S、纬纱21S；
3、 密度：经纱28，纬纱28；
4、 PH值、甲醛含量符合国家医用织物技术规范及标准。（以检测报告为准）</t>
  </si>
  <si>
    <t>310*180，开孔49*11，两边加器械袋50*30</t>
  </si>
  <si>
    <t>1、面料：100%棉，梭织斜纹布；
2、纱支21*21，密度108*58；
3、工艺：丝光处理，轻磨毛，柔顺加软；
4、PH值：4.0~8.5，甲醛含量(mg/kg):0（检测结果符合国家标准），禁用可分解致癌芳香胺染料；
5、抗菌、耐酸碱、耐高温洗涤烘干（75℃-100℃）；
6、断裂强度（经向）≥800N，（纬向）≥400N，撕破强力（经、纬）≥20N，耐磨性能≥20000次，起球级别≥3；（以检测报告为准）
7、干擦色牢度≥3级、湿擦色牢度≥3级，耐氯色牢度≥3级，耐皂洗色牢度≥4级，耐汗渍色牢度≥3，耐热压色牢度≥3；（以检测报告为准）
8、部分功能包布、布单类物品需加压线工艺（不可驳接车缝），生产前以采购人确认的样板为准；
9、水洗尺寸变化率（%）（经、纬）≤-3%，确保多次洗涤后符合要求规格尺寸范围。（以检测报告为准）
10、柔软，耐洗，不易掉色、不易起毛，起球，无异味；经高温洗涤干燥后外观面料、纽扣、印花、绣花等变色不低于3级，面料不允许出现破洞，缝纫线不可开线，纽扣、印花、绣花等不许出现明显变形、破损、脱开等变化。
11、符合国家医用织物相关技术规范，具体参照医院提供的实物样品制作。</t>
  </si>
  <si>
    <t>310*180，开孔50*30，两边加器械袋50*30</t>
  </si>
  <si>
    <t>绿色孔巾</t>
  </si>
  <si>
    <t>100*90</t>
  </si>
  <si>
    <t>95*90</t>
  </si>
  <si>
    <t>1、面料：100%棉，梭织斜纹布；
2、纱支32*32，密度130*70；
3、工艺：丝光处理，轻磨毛，柔顺加软；
4、PH值：4.0~8.5，甲醛含量(mg/kg):0（检测结果符合国家标准）；
5、抗菌、耐酸碱、耐高温洗涤烘干（75℃-100℃）；
6、断裂强度（经向）≥800N，（纬向）≥400N，撕破强力（经、纬）≥20N，耐磨性能≥20000次，起球级别≥3；（以检测报告为准）
7、干擦色牢度≥3级、湿擦色牢度≥3级，耐氯色牢度≥3级，耐皂洗色牢度≥4级，耐汗渍色牢度≥3，耐热压色牢度≥3；（以检测报告为准）
8、双层包布除四周外中间无接驳，无压线，生产前以采购人确认的样板为准；
9、水洗尺寸变化率（%）（经、纬）≤-3%，确保多次洗涤后符合要求规格尺寸范围。（以检测报告为准）
10、柔软，耐洗，不易掉色、不易起毛，起球，无异味；经高温洗涤干燥后外观面料、纽扣、印花、绣花等变色不低于3级，面料不允许出现破洞，缝纫线不可开线，纽扣、印花、绣花等不许出现明显变形、破损、脱开等变化。
11、符合国家医用织物相关技术规范，具体参照医院提供的实物样品制作。</t>
  </si>
  <si>
    <t>分项小计</t>
  </si>
  <si>
    <t>（二）病人服类采购清单</t>
  </si>
  <si>
    <t>参考款式样图</t>
  </si>
  <si>
    <t>病人上衣</t>
  </si>
  <si>
    <t xml:space="preserve">
款式：绿白间隔条纹/千鸟格；圆领、长袖、扣钮、左上贴袋</t>
  </si>
  <si>
    <t>1、面料成分：50%～70%含棉、30%～50%含涤（以检测报告为准）；
2、纱织：经纱32，纬纱32（偏差允许±2，以检测报告为准）；
3、织法:宽幅梭织；
4、密度：经纱130，纬纱70（偏差允许±2，以检测报告为准）；
5、工艺：丝光烧毛，柔顺处理；
6、抗菌、耐酸碱、耐高温洗涤烘干（75℃-100℃）；断裂强度（经向）≥800N，（纬向）≥400N，撕破强力（经、纬）≥20N，耐磨性能≥20000次，起球级别≥3；（以检测报告为准）
7、PH值：4.0~8.5、甲醛含量(mg/kg)为0，禁用可分解致癌芳香胺染料（符合国家相关标准，以检测报告为准）；
8、物品1-5的码数要求为：可选择提供M、L、XL码（上装48、50、52码，下装30、31、32码）。
9、特大病人上衣、特大病人裤为定制服装，要求供应商支持采购人提供样版尺寸的定制服务，服装适用群体为体重超250KG的患者。
10、干擦色牢度≥3级、湿擦色牢度≥3级，耐氯色牢度≥3级，耐皂洗色牢度≥4级，耐汗渍色牢度≥3，耐热压色牢度≥3；（以检测报告为准）
11、水洗尺寸变化率（%）（经、纬）≤-3%，确保多次洗涤后符合要求规格尺寸范围。（以检测报告为准）
12、柔软，耐洗，不易掉色、不易起毛，起球，无异味；经高温洗涤干燥后外观面料、纽扣、印花、绣花等变色不低于3级，面料不允许出现破洞，缝纫线不可开线，纽扣、印花、绣花等不许出现明显变形、破损、脱开等变化。
13、符合国家医用织物相关技术规范，具体参照医院提供的实物样品制作。</t>
  </si>
  <si>
    <t>病人裤</t>
  </si>
  <si>
    <t>款式：绿白间隔条纹/千鸟格，加裤头抽绳</t>
  </si>
  <si>
    <t>骨科病人上衣（长袖/短袖）</t>
  </si>
  <si>
    <t>款式：绿白间隔条纹/千鸟格；一侧开或双侧开、扣钮</t>
  </si>
  <si>
    <t>骨科病人上衣（无袖）</t>
  </si>
  <si>
    <t>款式：绿白间隔条纹/千鸟格；圆领、纽扣</t>
  </si>
  <si>
    <t>骨科病人裤</t>
  </si>
  <si>
    <t>款式：绿白间隔条纹/千鸟格；一侧裁开、加绑绳</t>
  </si>
  <si>
    <t>特大病人上衣</t>
  </si>
  <si>
    <t>款式同“1”（病人上衣）</t>
  </si>
  <si>
    <t>特大病人裤</t>
  </si>
  <si>
    <t>款式同“2”（病人裤）</t>
  </si>
  <si>
    <t>儿童病人上衣</t>
  </si>
  <si>
    <t>款式：蓝色爱心小熊图案；长袖、翻领、前中开襟、钉纽扣</t>
  </si>
  <si>
    <t>1、全棉精梳细斜纹布，面料成分为98%～100%棉（以检测报告为准）；
2、纱织：经纱32，纬纱32（偏差允许±2，以检测报告为准）；
3、织法:宽幅梭织；
4、密度：经纱130，纬纱70（偏差允许±2，以检测报告为准）；
5、工艺：丝光烧毛，柔顺处理；
6、抗菌、耐酸碱、耐高温洗涤烘干（75℃-100℃）；断裂强度（经向）≥800N，（纬向）≥400N，撕破强力（经、纬）≥20N，耐磨性能≥20000次，起球级别≥3；（以检测报告为准）
7、PH值：4.0~8.5、甲醛含量(mg/kg)为0，禁用可分解致癌芳香胺染料（符合国家相关标准，以检测报告为准）；
8、码数：满足4-14岁儿童。
9、干擦色牢度≥3级、湿擦色牢度≥3级，耐氯色牢度≥3级，耐皂洗色牢度≥4级，耐汗渍色牢度≥3，耐热压色牢度≥3；（以检测报告为准）
10、水洗尺寸变化率（%）（经、纬）≤-3%，确保多次洗涤后符合要求尺寸范围。（以检测报告为准）
11、柔软，耐洗，不易掉色、不易起毛，起球，无异味；经高温洗涤干燥后外观面料、纽扣、印花、绣花等变色不低于3级，面料不允许出现破洞，缝纫线不可开线，纽扣、印花、绣花等不许出现明显变形、破损、脱开等变化。
12、符合国家相关医用织物技术规范，具体参照医院提供的实物样品制作。</t>
  </si>
  <si>
    <t>儿童病人裤</t>
  </si>
  <si>
    <t>图案同上衣，橡筋裤头</t>
  </si>
  <si>
    <t>病人袍</t>
  </si>
  <si>
    <t>男款</t>
  </si>
  <si>
    <t>1、纤维成分：65%聚酯纤维，35%棉；（以检测报告为准）
2、密度：138*71
3、各码数尺寸依照用户实际需求及提供的样品制作。</t>
  </si>
  <si>
    <t>女款</t>
  </si>
  <si>
    <t>肠镜裤</t>
  </si>
  <si>
    <t>1、纤维成分：65%聚酯纤维，35%棉；（以检测报告为准）
2、立裆周围设置开孔，具体参照医院提供的实物样品制作。</t>
  </si>
  <si>
    <t>开孔裤</t>
  </si>
  <si>
    <t>按照样板，涤棉成分</t>
  </si>
  <si>
    <t>夹棉腿套</t>
  </si>
  <si>
    <t>55*38（28）</t>
  </si>
  <si>
    <t>1、面料：空气夹棉面料，活性染纯色，可高温水洗、消毒，耐氯漂；
2、PH值：4.0~8.5、甲醛含量(mg/kg)≤20mg/kg，未检出可分解致癌芳香胺染料、不含荧光增白剂；
3、耐水洗色牢度≥4级，耐摩擦色牢度≥3级；耐汗渍色牢度≥4级；
4、水洗尺寸变化率（%）（经、纬）≤5%，确保多次洗涤后符合要求尺寸范围。
5、印字</t>
  </si>
  <si>
    <t>新生儿单衣</t>
  </si>
  <si>
    <t>按照样板，印字</t>
  </si>
  <si>
    <t>1、面料：100%精梳纯棉，40支单面平纹针织汗布；克重约150-160g/㎡；活性印花，不掉色，不晕染；可高温水洗、消毒，耐氯漂；
2、PH值：4.0~7.5、甲醛含量(mg/kg)≤20mg/kg，未检出可分解致癌芳香胺染料、不含荧光增白剂；（符合国家标准，以检测报告为准）
3、耐水洗色牢度≥4级，耐摩擦色牢度≥3级；耐汗渍色牢度≥4级；
4、水洗尺寸变化率（%）（经、纬）≤5%，确保多次洗涤后符合要求尺寸范围。</t>
  </si>
  <si>
    <t>新生儿棉衣</t>
  </si>
  <si>
    <t>1、面料：表/里布料为100%精梳纯棉，40支单面平纹针织汗布；中空聚酯纤维空气棉（夹层约40g-50/㎡）；克重约330gsm；菱形格绗缝工艺，多次洗涤不跑棉，不分层；活性印花，不掉色，不晕染；可高温水洗、消毒，耐氯漂；
2、PH值：4.0~7.5、甲醛含量(mg/kg)≤20mg/kg，未检出可分解致癌芳香胺染料、不含荧光增白剂；（符合国家标准，以检测报告为准）
3、耐水洗色牢度≥4级，耐摩擦色牢度≥3级；耐汗渍色牢度≥4级；
4、水洗尺寸变化率（%）（经、纬）≤5%，确保多次洗涤后符合要求尺寸范围。</t>
  </si>
  <si>
    <t>新生儿睡袋</t>
  </si>
  <si>
    <t>（三）手术衣类采购清单</t>
  </si>
  <si>
    <t>绿色手术衣（后面绑绳）</t>
  </si>
  <si>
    <t>1、纤维含量（允差范围±2%）：35%聚酯纤维，65%棉；
2、织物密度（允差范围±2%）：经向439.7根/10cm,纬向223.6根/10cm；
3、织物重量：≥181g/㎡；
4、断裂强力：经向≥1500N，纬向≥820N；
5、撕破强力：经向≥36N，纬向≥33N；
6、抗起毛起球性：≥4级
7、水洗变化率：经向≥-2.5，纬向≥-1；
8、甲醛含量：≤75mg/kg；
9、PH值：4.0—8.5；
10、可分解致癌芳香胺染料：未检出；
11、耐水色牢度、耐酸汗渍色牢度、耐碱汗渍色牢度≥4级；
12、根据院方现有样板款式进行制作、微调或按照甲方指定款式进行定制，具有各种码数满足用户需求。
13、需根据院方要求在指定位置绣字或印制logo、科室名称。
14、裤子可根据科室需求制作松紧带/松紧带+抽绳/纽扣款，左右两个裤袋、后方一个裤袋）。
注：具有第三方检测机构出具的面料检测报告复印件。</t>
  </si>
  <si>
    <t>隔离衣（后面绑绳）</t>
  </si>
  <si>
    <t>短袖洗手衣</t>
  </si>
  <si>
    <t>长袖洗手衣</t>
  </si>
  <si>
    <t>洗手裤</t>
  </si>
  <si>
    <t>长袖排扣室内衣</t>
  </si>
  <si>
    <t>袖口</t>
  </si>
  <si>
    <t>绿色/白色，弹力螺纹，适配手术衣、洗手衣使用。</t>
  </si>
  <si>
    <t>抽绳/绑绳</t>
  </si>
  <si>
    <t>0.8-1.0</t>
  </si>
  <si>
    <t>绿色/白色，全棉编织绳或缝制捆条绳</t>
  </si>
  <si>
    <t>米</t>
  </si>
  <si>
    <r>
      <t>说明：</t>
    </r>
    <r>
      <rPr>
        <sz val="12"/>
        <rFont val="宋体"/>
        <charset val="134"/>
        <scheme val="minor"/>
      </rPr>
      <t xml:space="preserve">
1、供货时间：响应供应商应保证充足的货物，保证供货，在收到采购人下单通知后10个工作日内把指定货物交付到中山市小榄人民医院日用品仓库。
2、按实结算：协议供货，供货期内采购人可按照实际使用需要分批次要求成交供应商供货，并按批次结算。合同无预付款，每批次订货无预付款。
3、报价要求：应为人民币含税全包价，包括货物、人工费、包装费、运杂费、保险费、卸车费、配合费、检测费、配送费、税金(普票)及本项目实施过程中需要的所有费用，采购人不再单独支付其他费用。
4、报价时请提供相关检测报告资料，如有技术参数偏离请说明情况并提供实际参数供采购人参考。</t>
    </r>
  </si>
  <si>
    <t>报价公司（公章）：</t>
  </si>
  <si>
    <t>联系人：</t>
  </si>
  <si>
    <t>联系电话：</t>
  </si>
  <si>
    <t>报价日期：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</si>
</sst>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9"/>
      <name val="宋体"/>
      <charset val="134"/>
      <scheme val="minor"/>
    </font>
    <font>
      <b/>
      <sz val="14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7B6993"/>
      <color rgb="00AAAAC6"/>
      <color rgb="00BFC4D7"/>
      <color rgb="007CB3F6"/>
      <color rgb="009FCFF8"/>
      <color rgb="00C4DEBB"/>
      <color rgb="001E07F7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364490</xdr:colOff>
      <xdr:row>65</xdr:row>
      <xdr:rowOff>45720</xdr:rowOff>
    </xdr:from>
    <xdr:to>
      <xdr:col>2</xdr:col>
      <xdr:colOff>1412240</xdr:colOff>
      <xdr:row>65</xdr:row>
      <xdr:rowOff>801370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458085" y="31141670"/>
          <a:ext cx="104775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542925</xdr:colOff>
      <xdr:row>66</xdr:row>
      <xdr:rowOff>67310</xdr:rowOff>
    </xdr:from>
    <xdr:to>
      <xdr:col>2</xdr:col>
      <xdr:colOff>1188720</xdr:colOff>
      <xdr:row>66</xdr:row>
      <xdr:rowOff>824230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636520" y="33246060"/>
          <a:ext cx="64579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459740</xdr:colOff>
      <xdr:row>67</xdr:row>
      <xdr:rowOff>72390</xdr:rowOff>
    </xdr:from>
    <xdr:to>
      <xdr:col>2</xdr:col>
      <xdr:colOff>1256030</xdr:colOff>
      <xdr:row>67</xdr:row>
      <xdr:rowOff>695325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 cstate="print"/>
        <a:stretch>
          <a:fillRect/>
        </a:stretch>
      </xdr:blipFill>
      <xdr:spPr>
        <a:xfrm>
          <a:off x="2553335" y="35029140"/>
          <a:ext cx="796290" cy="622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436245</xdr:colOff>
      <xdr:row>68</xdr:row>
      <xdr:rowOff>40005</xdr:rowOff>
    </xdr:from>
    <xdr:to>
      <xdr:col>2</xdr:col>
      <xdr:colOff>1294130</xdr:colOff>
      <xdr:row>68</xdr:row>
      <xdr:rowOff>969645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 cstate="print"/>
        <a:stretch>
          <a:fillRect/>
        </a:stretch>
      </xdr:blipFill>
      <xdr:spPr>
        <a:xfrm>
          <a:off x="2529840" y="36914455"/>
          <a:ext cx="857885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531495</xdr:colOff>
      <xdr:row>69</xdr:row>
      <xdr:rowOff>70485</xdr:rowOff>
    </xdr:from>
    <xdr:to>
      <xdr:col>2</xdr:col>
      <xdr:colOff>1177290</xdr:colOff>
      <xdr:row>69</xdr:row>
      <xdr:rowOff>1077595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 cstate="print"/>
        <a:stretch>
          <a:fillRect/>
        </a:stretch>
      </xdr:blipFill>
      <xdr:spPr>
        <a:xfrm>
          <a:off x="2625090" y="38964235"/>
          <a:ext cx="645795" cy="1007110"/>
        </a:xfrm>
        <a:prstGeom prst="snip1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108585</xdr:colOff>
      <xdr:row>72</xdr:row>
      <xdr:rowOff>208915</xdr:rowOff>
    </xdr:from>
    <xdr:to>
      <xdr:col>2</xdr:col>
      <xdr:colOff>1522095</xdr:colOff>
      <xdr:row>72</xdr:row>
      <xdr:rowOff>1330960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 cstate="print"/>
        <a:stretch>
          <a:fillRect/>
        </a:stretch>
      </xdr:blipFill>
      <xdr:spPr>
        <a:xfrm>
          <a:off x="2202180" y="41922065"/>
          <a:ext cx="1413510" cy="1122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406400</xdr:colOff>
      <xdr:row>35</xdr:row>
      <xdr:rowOff>48895</xdr:rowOff>
    </xdr:from>
    <xdr:to>
      <xdr:col>2</xdr:col>
      <xdr:colOff>1343660</xdr:colOff>
      <xdr:row>35</xdr:row>
      <xdr:rowOff>1000760</xdr:rowOff>
    </xdr:to>
    <xdr:pic>
      <xdr:nvPicPr>
        <xdr:cNvPr id="8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99995" y="10615295"/>
          <a:ext cx="937260" cy="951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381635</xdr:colOff>
      <xdr:row>34</xdr:row>
      <xdr:rowOff>46355</xdr:rowOff>
    </xdr:from>
    <xdr:to>
      <xdr:col>2</xdr:col>
      <xdr:colOff>1391285</xdr:colOff>
      <xdr:row>34</xdr:row>
      <xdr:rowOff>983615</xdr:rowOff>
    </xdr:to>
    <xdr:pic>
      <xdr:nvPicPr>
        <xdr:cNvPr id="9" name="图片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75230" y="9444355"/>
          <a:ext cx="10096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331470</xdr:colOff>
      <xdr:row>32</xdr:row>
      <xdr:rowOff>60960</xdr:rowOff>
    </xdr:from>
    <xdr:to>
      <xdr:col>2</xdr:col>
      <xdr:colOff>1342390</xdr:colOff>
      <xdr:row>32</xdr:row>
      <xdr:rowOff>1107440</xdr:rowOff>
    </xdr:to>
    <xdr:pic>
      <xdr:nvPicPr>
        <xdr:cNvPr id="10" name="图片 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25065" y="7960360"/>
          <a:ext cx="1010920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438785</xdr:colOff>
      <xdr:row>75</xdr:row>
      <xdr:rowOff>46990</xdr:rowOff>
    </xdr:from>
    <xdr:to>
      <xdr:col>2</xdr:col>
      <xdr:colOff>1412240</xdr:colOff>
      <xdr:row>75</xdr:row>
      <xdr:rowOff>774065</xdr:rowOff>
    </xdr:to>
    <xdr:pic>
      <xdr:nvPicPr>
        <xdr:cNvPr id="11" name="图片 1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532380" y="47475140"/>
          <a:ext cx="97345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487680</xdr:colOff>
      <xdr:row>74</xdr:row>
      <xdr:rowOff>29845</xdr:rowOff>
    </xdr:from>
    <xdr:to>
      <xdr:col>2</xdr:col>
      <xdr:colOff>1348105</xdr:colOff>
      <xdr:row>74</xdr:row>
      <xdr:rowOff>748030</xdr:rowOff>
    </xdr:to>
    <xdr:pic>
      <xdr:nvPicPr>
        <xdr:cNvPr id="12" name="图片 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581275" y="46543595"/>
          <a:ext cx="860425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462915</xdr:colOff>
      <xdr:row>86</xdr:row>
      <xdr:rowOff>37465</xdr:rowOff>
    </xdr:from>
    <xdr:to>
      <xdr:col>2</xdr:col>
      <xdr:colOff>1143635</xdr:colOff>
      <xdr:row>86</xdr:row>
      <xdr:rowOff>817245</xdr:rowOff>
    </xdr:to>
    <xdr:pic>
      <xdr:nvPicPr>
        <xdr:cNvPr id="13" name="图片_27"/>
        <xdr:cNvPicPr/>
      </xdr:nvPicPr>
      <xdr:blipFill>
        <a:blip r:embed="rId13"/>
        <a:stretch>
          <a:fillRect/>
        </a:stretch>
      </xdr:blipFill>
      <xdr:spPr>
        <a:xfrm>
          <a:off x="2556510" y="56898540"/>
          <a:ext cx="680720" cy="7797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501015</xdr:colOff>
      <xdr:row>87</xdr:row>
      <xdr:rowOff>23495</xdr:rowOff>
    </xdr:from>
    <xdr:to>
      <xdr:col>2</xdr:col>
      <xdr:colOff>1077595</xdr:colOff>
      <xdr:row>87</xdr:row>
      <xdr:rowOff>824230</xdr:rowOff>
    </xdr:to>
    <xdr:pic>
      <xdr:nvPicPr>
        <xdr:cNvPr id="14" name="图片_28"/>
        <xdr:cNvPicPr/>
      </xdr:nvPicPr>
      <xdr:blipFill>
        <a:blip r:embed="rId14"/>
        <a:stretch>
          <a:fillRect/>
        </a:stretch>
      </xdr:blipFill>
      <xdr:spPr>
        <a:xfrm>
          <a:off x="2594610" y="57735470"/>
          <a:ext cx="576580" cy="8007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406400</xdr:colOff>
      <xdr:row>88</xdr:row>
      <xdr:rowOff>47625</xdr:rowOff>
    </xdr:from>
    <xdr:to>
      <xdr:col>2</xdr:col>
      <xdr:colOff>1180465</xdr:colOff>
      <xdr:row>88</xdr:row>
      <xdr:rowOff>789940</xdr:rowOff>
    </xdr:to>
    <xdr:pic>
      <xdr:nvPicPr>
        <xdr:cNvPr id="15" name="图片_29"/>
        <xdr:cNvPicPr/>
      </xdr:nvPicPr>
      <xdr:blipFill>
        <a:blip r:embed="rId15"/>
        <a:stretch>
          <a:fillRect/>
        </a:stretch>
      </xdr:blipFill>
      <xdr:spPr>
        <a:xfrm>
          <a:off x="2499995" y="58610500"/>
          <a:ext cx="774065" cy="7423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421640</xdr:colOff>
      <xdr:row>89</xdr:row>
      <xdr:rowOff>85090</xdr:rowOff>
    </xdr:from>
    <xdr:to>
      <xdr:col>2</xdr:col>
      <xdr:colOff>1153795</xdr:colOff>
      <xdr:row>89</xdr:row>
      <xdr:rowOff>800100</xdr:rowOff>
    </xdr:to>
    <xdr:pic>
      <xdr:nvPicPr>
        <xdr:cNvPr id="16" name="图片_31"/>
        <xdr:cNvPicPr/>
      </xdr:nvPicPr>
      <xdr:blipFill>
        <a:blip r:embed="rId16"/>
        <a:stretch>
          <a:fillRect/>
        </a:stretch>
      </xdr:blipFill>
      <xdr:spPr>
        <a:xfrm>
          <a:off x="2515235" y="59498865"/>
          <a:ext cx="732155" cy="7150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471805</xdr:colOff>
      <xdr:row>90</xdr:row>
      <xdr:rowOff>38735</xdr:rowOff>
    </xdr:from>
    <xdr:to>
      <xdr:col>2</xdr:col>
      <xdr:colOff>1022350</xdr:colOff>
      <xdr:row>90</xdr:row>
      <xdr:rowOff>798830</xdr:rowOff>
    </xdr:to>
    <xdr:pic>
      <xdr:nvPicPr>
        <xdr:cNvPr id="17" name="图片_30"/>
        <xdr:cNvPicPr/>
      </xdr:nvPicPr>
      <xdr:blipFill>
        <a:blip r:embed="rId17"/>
        <a:stretch>
          <a:fillRect/>
        </a:stretch>
      </xdr:blipFill>
      <xdr:spPr>
        <a:xfrm>
          <a:off x="2565400" y="60303410"/>
          <a:ext cx="550545" cy="7600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397510</xdr:colOff>
      <xdr:row>91</xdr:row>
      <xdr:rowOff>72390</xdr:rowOff>
    </xdr:from>
    <xdr:to>
      <xdr:col>2</xdr:col>
      <xdr:colOff>1161415</xdr:colOff>
      <xdr:row>91</xdr:row>
      <xdr:rowOff>821690</xdr:rowOff>
    </xdr:to>
    <xdr:pic>
      <xdr:nvPicPr>
        <xdr:cNvPr id="18" name="图片_19"/>
        <xdr:cNvPicPr/>
      </xdr:nvPicPr>
      <xdr:blipFill>
        <a:blip r:embed="rId18"/>
        <a:stretch>
          <a:fillRect/>
        </a:stretch>
      </xdr:blipFill>
      <xdr:spPr>
        <a:xfrm>
          <a:off x="2491105" y="61187965"/>
          <a:ext cx="763905" cy="749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425450</xdr:colOff>
      <xdr:row>81</xdr:row>
      <xdr:rowOff>86995</xdr:rowOff>
    </xdr:from>
    <xdr:to>
      <xdr:col>2</xdr:col>
      <xdr:colOff>1229360</xdr:colOff>
      <xdr:row>81</xdr:row>
      <xdr:rowOff>1148080</xdr:rowOff>
    </xdr:to>
    <xdr:pic>
      <xdr:nvPicPr>
        <xdr:cNvPr id="19" name="图片 1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519045" y="53852445"/>
          <a:ext cx="803910" cy="106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330835</xdr:colOff>
      <xdr:row>80</xdr:row>
      <xdr:rowOff>96520</xdr:rowOff>
    </xdr:from>
    <xdr:to>
      <xdr:col>2</xdr:col>
      <xdr:colOff>1365250</xdr:colOff>
      <xdr:row>80</xdr:row>
      <xdr:rowOff>1021715</xdr:rowOff>
    </xdr:to>
    <xdr:pic>
      <xdr:nvPicPr>
        <xdr:cNvPr id="20" name="图片 1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424430" y="52617370"/>
          <a:ext cx="103441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273685</xdr:colOff>
      <xdr:row>79</xdr:row>
      <xdr:rowOff>378460</xdr:rowOff>
    </xdr:from>
    <xdr:to>
      <xdr:col>2</xdr:col>
      <xdr:colOff>1384300</xdr:colOff>
      <xdr:row>79</xdr:row>
      <xdr:rowOff>1358265</xdr:rowOff>
    </xdr:to>
    <xdr:pic>
      <xdr:nvPicPr>
        <xdr:cNvPr id="21" name="图片 2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367280" y="51070510"/>
          <a:ext cx="111061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323215</xdr:colOff>
      <xdr:row>65</xdr:row>
      <xdr:rowOff>894715</xdr:rowOff>
    </xdr:from>
    <xdr:to>
      <xdr:col>2</xdr:col>
      <xdr:colOff>1431925</xdr:colOff>
      <xdr:row>65</xdr:row>
      <xdr:rowOff>1498600</xdr:rowOff>
    </xdr:to>
    <xdr:pic>
      <xdr:nvPicPr>
        <xdr:cNvPr id="22" name="图片 2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16810" y="31990665"/>
          <a:ext cx="1108710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389890</xdr:colOff>
      <xdr:row>66</xdr:row>
      <xdr:rowOff>930275</xdr:rowOff>
    </xdr:from>
    <xdr:to>
      <xdr:col>2</xdr:col>
      <xdr:colOff>1217930</xdr:colOff>
      <xdr:row>66</xdr:row>
      <xdr:rowOff>1377315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83485" y="34109025"/>
          <a:ext cx="828040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323215</xdr:colOff>
      <xdr:row>67</xdr:row>
      <xdr:rowOff>808355</xdr:rowOff>
    </xdr:from>
    <xdr:to>
      <xdr:col>2</xdr:col>
      <xdr:colOff>1423670</xdr:colOff>
      <xdr:row>67</xdr:row>
      <xdr:rowOff>1405890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16810" y="35765105"/>
          <a:ext cx="110045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273685</xdr:colOff>
      <xdr:row>68</xdr:row>
      <xdr:rowOff>1064260</xdr:rowOff>
    </xdr:from>
    <xdr:to>
      <xdr:col>2</xdr:col>
      <xdr:colOff>1391920</xdr:colOff>
      <xdr:row>68</xdr:row>
      <xdr:rowOff>1671320</xdr:rowOff>
    </xdr:to>
    <xdr:pic>
      <xdr:nvPicPr>
        <xdr:cNvPr id="25" name="图片 2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367280" y="37938710"/>
          <a:ext cx="111823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298450</xdr:colOff>
      <xdr:row>69</xdr:row>
      <xdr:rowOff>1116330</xdr:rowOff>
    </xdr:from>
    <xdr:to>
      <xdr:col>2</xdr:col>
      <xdr:colOff>1369695</xdr:colOff>
      <xdr:row>69</xdr:row>
      <xdr:rowOff>1698625</xdr:rowOff>
    </xdr:to>
    <xdr:pic>
      <xdr:nvPicPr>
        <xdr:cNvPr id="26" name="图片 2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392045" y="40010080"/>
          <a:ext cx="1071245" cy="582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view="pageBreakPreview" zoomScaleNormal="115" workbookViewId="0">
      <pane xSplit="1" ySplit="3" topLeftCell="B64" activePane="bottomRight" state="frozen"/>
      <selection/>
      <selection pane="topRight"/>
      <selection pane="bottomLeft"/>
      <selection pane="bottomRight" activeCell="B90" sqref="B90"/>
    </sheetView>
  </sheetViews>
  <sheetFormatPr defaultColWidth="9" defaultRowHeight="13.5"/>
  <cols>
    <col min="1" max="1" width="6.175" style="1" customWidth="1"/>
    <col min="2" max="2" width="21.3" style="7" customWidth="1"/>
    <col min="3" max="3" width="25" style="7" customWidth="1"/>
    <col min="4" max="4" width="51.875" style="1" customWidth="1"/>
    <col min="5" max="5" width="6.40833333333333" style="7" customWidth="1"/>
    <col min="6" max="6" width="10.625" style="7" customWidth="1"/>
    <col min="7" max="7" width="13.0333333333333" style="1" customWidth="1"/>
    <col min="8" max="8" width="9" style="1" customWidth="1"/>
    <col min="9" max="9" width="13.625" style="1" customWidth="1"/>
    <col min="10" max="10" width="15.25" style="1" customWidth="1"/>
    <col min="11" max="16384" width="9" style="1"/>
  </cols>
  <sheetData>
    <row r="1" ht="29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26" customHeight="1" spans="1:10">
      <c r="A2" s="5" t="s">
        <v>1</v>
      </c>
    </row>
    <row r="3" ht="45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ht="18" customHeight="1" spans="1:10">
      <c r="A4" s="10">
        <v>1</v>
      </c>
      <c r="B4" s="10" t="s">
        <v>12</v>
      </c>
      <c r="C4" s="10" t="s">
        <v>13</v>
      </c>
      <c r="D4" s="11" t="s">
        <v>14</v>
      </c>
      <c r="E4" s="10" t="s">
        <v>15</v>
      </c>
      <c r="F4" s="12">
        <v>3000</v>
      </c>
      <c r="G4" s="13"/>
      <c r="H4" s="14"/>
      <c r="I4" s="13">
        <f t="shared" ref="I4:I37" si="0">F4*G4</f>
        <v>0</v>
      </c>
      <c r="J4" s="14"/>
    </row>
    <row r="5" s="1" customFormat="1" ht="18" customHeight="1" spans="1:10">
      <c r="A5" s="10">
        <v>2</v>
      </c>
      <c r="B5" s="10" t="s">
        <v>16</v>
      </c>
      <c r="C5" s="10" t="s">
        <v>17</v>
      </c>
      <c r="D5" s="11"/>
      <c r="E5" s="10" t="s">
        <v>15</v>
      </c>
      <c r="F5" s="12">
        <v>1000</v>
      </c>
      <c r="G5" s="13"/>
      <c r="H5" s="14"/>
      <c r="I5" s="13">
        <f t="shared" si="0"/>
        <v>0</v>
      </c>
      <c r="J5" s="14"/>
    </row>
    <row r="6" s="1" customFormat="1" ht="18" customHeight="1" spans="1:10">
      <c r="A6" s="10">
        <v>3</v>
      </c>
      <c r="B6" s="10"/>
      <c r="C6" s="10" t="s">
        <v>18</v>
      </c>
      <c r="D6" s="11"/>
      <c r="E6" s="10" t="s">
        <v>15</v>
      </c>
      <c r="F6" s="12">
        <v>50</v>
      </c>
      <c r="G6" s="13"/>
      <c r="H6" s="14"/>
      <c r="I6" s="13">
        <f t="shared" si="0"/>
        <v>0</v>
      </c>
      <c r="J6" s="14"/>
    </row>
    <row r="7" s="1" customFormat="1" ht="18" customHeight="1" spans="1:10">
      <c r="A7" s="10">
        <v>4</v>
      </c>
      <c r="B7" s="10"/>
      <c r="C7" s="10" t="s">
        <v>19</v>
      </c>
      <c r="D7" s="11"/>
      <c r="E7" s="10" t="s">
        <v>15</v>
      </c>
      <c r="F7" s="12">
        <v>50</v>
      </c>
      <c r="G7" s="13"/>
      <c r="H7" s="14"/>
      <c r="I7" s="13">
        <f t="shared" si="0"/>
        <v>0</v>
      </c>
      <c r="J7" s="14"/>
    </row>
    <row r="8" s="1" customFormat="1" ht="18" customHeight="1" spans="1:10">
      <c r="A8" s="10">
        <v>5</v>
      </c>
      <c r="B8" s="10"/>
      <c r="C8" s="10" t="s">
        <v>20</v>
      </c>
      <c r="D8" s="11"/>
      <c r="E8" s="10" t="s">
        <v>15</v>
      </c>
      <c r="F8" s="12">
        <v>100</v>
      </c>
      <c r="G8" s="13"/>
      <c r="H8" s="15"/>
      <c r="I8" s="13">
        <f t="shared" si="0"/>
        <v>0</v>
      </c>
      <c r="J8" s="15"/>
    </row>
    <row r="9" s="1" customFormat="1" ht="18" customHeight="1" spans="1:10">
      <c r="A9" s="10">
        <v>6</v>
      </c>
      <c r="B9" s="10"/>
      <c r="C9" s="10" t="s">
        <v>21</v>
      </c>
      <c r="D9" s="11"/>
      <c r="E9" s="10" t="s">
        <v>15</v>
      </c>
      <c r="F9" s="12">
        <v>30</v>
      </c>
      <c r="G9" s="13"/>
      <c r="H9" s="15"/>
      <c r="I9" s="13">
        <f t="shared" si="0"/>
        <v>0</v>
      </c>
      <c r="J9" s="15"/>
    </row>
    <row r="10" s="1" customFormat="1" ht="18" customHeight="1" spans="1:10">
      <c r="A10" s="10">
        <v>7</v>
      </c>
      <c r="B10" s="10"/>
      <c r="C10" s="10" t="s">
        <v>22</v>
      </c>
      <c r="D10" s="11"/>
      <c r="E10" s="10" t="s">
        <v>15</v>
      </c>
      <c r="F10" s="12">
        <v>10</v>
      </c>
      <c r="G10" s="13"/>
      <c r="H10" s="15"/>
      <c r="I10" s="13">
        <f t="shared" si="0"/>
        <v>0</v>
      </c>
      <c r="J10" s="15"/>
    </row>
    <row r="11" s="1" customFormat="1" ht="18" customHeight="1" spans="1:10">
      <c r="A11" s="10">
        <v>8</v>
      </c>
      <c r="B11" s="10" t="s">
        <v>23</v>
      </c>
      <c r="C11" s="10" t="s">
        <v>24</v>
      </c>
      <c r="D11" s="11"/>
      <c r="E11" s="10" t="s">
        <v>15</v>
      </c>
      <c r="F11" s="12">
        <v>500</v>
      </c>
      <c r="G11" s="13"/>
      <c r="H11" s="15"/>
      <c r="I11" s="13">
        <f t="shared" si="0"/>
        <v>0</v>
      </c>
      <c r="J11" s="15"/>
    </row>
    <row r="12" s="2" customFormat="1" ht="18" customHeight="1" spans="1:10">
      <c r="A12" s="16">
        <v>9</v>
      </c>
      <c r="B12" s="16" t="s">
        <v>25</v>
      </c>
      <c r="C12" s="10" t="s">
        <v>26</v>
      </c>
      <c r="D12" s="11"/>
      <c r="E12" s="10" t="s">
        <v>15</v>
      </c>
      <c r="F12" s="17">
        <v>700</v>
      </c>
      <c r="G12" s="13"/>
      <c r="H12" s="18"/>
      <c r="I12" s="19">
        <f t="shared" si="0"/>
        <v>0</v>
      </c>
      <c r="J12" s="18"/>
    </row>
    <row r="13" s="2" customFormat="1" ht="18" customHeight="1" spans="1:10">
      <c r="A13" s="20"/>
      <c r="B13" s="20"/>
      <c r="C13" s="10" t="s">
        <v>27</v>
      </c>
      <c r="D13" s="11"/>
      <c r="E13" s="10" t="s">
        <v>15</v>
      </c>
      <c r="F13" s="17">
        <v>1000</v>
      </c>
      <c r="G13" s="13"/>
      <c r="H13" s="18"/>
      <c r="I13" s="19">
        <f t="shared" si="0"/>
        <v>0</v>
      </c>
      <c r="J13" s="18"/>
    </row>
    <row r="14" s="2" customFormat="1" ht="18" customHeight="1" spans="1:10">
      <c r="A14" s="21"/>
      <c r="B14" s="21"/>
      <c r="C14" s="10" t="s">
        <v>28</v>
      </c>
      <c r="D14" s="11"/>
      <c r="E14" s="10" t="s">
        <v>15</v>
      </c>
      <c r="F14" s="17">
        <v>500</v>
      </c>
      <c r="G14" s="13"/>
      <c r="H14" s="18"/>
      <c r="I14" s="19">
        <f t="shared" si="0"/>
        <v>0</v>
      </c>
      <c r="J14" s="18"/>
    </row>
    <row r="15" s="1" customFormat="1" ht="18" customHeight="1" spans="1:10">
      <c r="A15" s="10">
        <v>10</v>
      </c>
      <c r="B15" s="10" t="s">
        <v>29</v>
      </c>
      <c r="C15" s="10" t="s">
        <v>30</v>
      </c>
      <c r="D15" s="11"/>
      <c r="E15" s="10" t="s">
        <v>31</v>
      </c>
      <c r="F15" s="12">
        <v>2200</v>
      </c>
      <c r="G15" s="13"/>
      <c r="H15" s="15"/>
      <c r="I15" s="13">
        <f t="shared" si="0"/>
        <v>0</v>
      </c>
      <c r="J15" s="15"/>
    </row>
    <row r="16" s="1" customFormat="1" ht="18" customHeight="1" spans="1:10">
      <c r="A16" s="10">
        <v>11</v>
      </c>
      <c r="B16" s="10" t="s">
        <v>32</v>
      </c>
      <c r="C16" s="10" t="s">
        <v>33</v>
      </c>
      <c r="D16" s="11"/>
      <c r="E16" s="10" t="s">
        <v>15</v>
      </c>
      <c r="F16" s="12">
        <v>180</v>
      </c>
      <c r="G16" s="13"/>
      <c r="H16" s="15"/>
      <c r="I16" s="13">
        <f t="shared" si="0"/>
        <v>0</v>
      </c>
      <c r="J16" s="15"/>
    </row>
    <row r="17" s="1" customFormat="1" ht="18" customHeight="1" spans="1:10">
      <c r="A17" s="10">
        <v>12</v>
      </c>
      <c r="B17" s="10" t="s">
        <v>34</v>
      </c>
      <c r="C17" s="10" t="s">
        <v>35</v>
      </c>
      <c r="D17" s="11"/>
      <c r="E17" s="10" t="s">
        <v>15</v>
      </c>
      <c r="F17" s="12">
        <v>50</v>
      </c>
      <c r="G17" s="13"/>
      <c r="H17" s="15"/>
      <c r="I17" s="13">
        <f t="shared" si="0"/>
        <v>0</v>
      </c>
      <c r="J17" s="15"/>
    </row>
    <row r="18" s="1" customFormat="1" ht="18" customHeight="1" spans="1:10">
      <c r="A18" s="10">
        <v>13</v>
      </c>
      <c r="B18" s="10" t="s">
        <v>36</v>
      </c>
      <c r="C18" s="10" t="s">
        <v>37</v>
      </c>
      <c r="D18" s="11"/>
      <c r="E18" s="10" t="s">
        <v>15</v>
      </c>
      <c r="F18" s="12">
        <v>500</v>
      </c>
      <c r="G18" s="13"/>
      <c r="H18" s="15"/>
      <c r="I18" s="13">
        <f t="shared" si="0"/>
        <v>0</v>
      </c>
      <c r="J18" s="15"/>
    </row>
    <row r="19" ht="18" customHeight="1" spans="1:10">
      <c r="A19" s="10">
        <v>14</v>
      </c>
      <c r="B19" s="22" t="s">
        <v>38</v>
      </c>
      <c r="C19" s="23" t="s">
        <v>39</v>
      </c>
      <c r="D19" s="11"/>
      <c r="E19" s="17" t="s">
        <v>40</v>
      </c>
      <c r="F19" s="12">
        <v>30</v>
      </c>
      <c r="G19" s="13"/>
      <c r="H19" s="15"/>
      <c r="I19" s="13">
        <f t="shared" si="0"/>
        <v>0</v>
      </c>
      <c r="J19" s="15"/>
    </row>
    <row r="20" s="2" customFormat="1" ht="18" customHeight="1" spans="1:10">
      <c r="A20" s="10">
        <v>15</v>
      </c>
      <c r="B20" s="24"/>
      <c r="C20" s="10" t="s">
        <v>41</v>
      </c>
      <c r="D20" s="11"/>
      <c r="E20" s="10" t="s">
        <v>40</v>
      </c>
      <c r="F20" s="17">
        <v>30</v>
      </c>
      <c r="G20" s="13"/>
      <c r="H20" s="18"/>
      <c r="I20" s="19">
        <f t="shared" si="0"/>
        <v>0</v>
      </c>
      <c r="J20" s="18"/>
    </row>
    <row r="21" s="2" customFormat="1" ht="18" customHeight="1" spans="1:10">
      <c r="A21" s="10">
        <v>16</v>
      </c>
      <c r="B21" s="24" t="s">
        <v>42</v>
      </c>
      <c r="C21" s="10" t="s">
        <v>43</v>
      </c>
      <c r="D21" s="11"/>
      <c r="E21" s="10" t="s">
        <v>15</v>
      </c>
      <c r="F21" s="17">
        <v>50</v>
      </c>
      <c r="G21" s="13"/>
      <c r="H21" s="18"/>
      <c r="I21" s="19">
        <f t="shared" si="0"/>
        <v>0</v>
      </c>
      <c r="J21" s="18"/>
    </row>
    <row r="22" ht="18" customHeight="1" spans="1:10">
      <c r="A22" s="10">
        <v>17</v>
      </c>
      <c r="B22" s="10" t="s">
        <v>44</v>
      </c>
      <c r="C22" s="10" t="s">
        <v>45</v>
      </c>
      <c r="D22" s="11"/>
      <c r="E22" s="10" t="s">
        <v>15</v>
      </c>
      <c r="F22" s="12">
        <v>100</v>
      </c>
      <c r="G22" s="13"/>
      <c r="H22" s="15"/>
      <c r="I22" s="13">
        <f t="shared" si="0"/>
        <v>0</v>
      </c>
      <c r="J22" s="15"/>
    </row>
    <row r="23" ht="18" customHeight="1" spans="1:10">
      <c r="A23" s="10">
        <v>18</v>
      </c>
      <c r="B23" s="17" t="s">
        <v>46</v>
      </c>
      <c r="C23" s="17" t="s">
        <v>47</v>
      </c>
      <c r="D23" s="11"/>
      <c r="E23" s="17" t="s">
        <v>48</v>
      </c>
      <c r="F23" s="12">
        <v>220</v>
      </c>
      <c r="G23" s="13"/>
      <c r="H23" s="15"/>
      <c r="I23" s="13">
        <f t="shared" si="0"/>
        <v>0</v>
      </c>
      <c r="J23" s="15"/>
    </row>
    <row r="24" ht="18" customHeight="1" spans="1:10">
      <c r="A24" s="10">
        <v>19</v>
      </c>
      <c r="B24" s="10" t="s">
        <v>49</v>
      </c>
      <c r="C24" s="10" t="s">
        <v>50</v>
      </c>
      <c r="D24" s="11"/>
      <c r="E24" s="10" t="s">
        <v>15</v>
      </c>
      <c r="F24" s="12">
        <v>300</v>
      </c>
      <c r="G24" s="13"/>
      <c r="H24" s="15"/>
      <c r="I24" s="13">
        <f t="shared" si="0"/>
        <v>0</v>
      </c>
      <c r="J24" s="15"/>
    </row>
    <row r="25" ht="18" customHeight="1" spans="1:10">
      <c r="A25" s="10">
        <v>20</v>
      </c>
      <c r="B25" s="17" t="s">
        <v>51</v>
      </c>
      <c r="C25" s="17" t="s">
        <v>52</v>
      </c>
      <c r="D25" s="11"/>
      <c r="E25" s="17" t="s">
        <v>48</v>
      </c>
      <c r="F25" s="12">
        <v>20</v>
      </c>
      <c r="G25" s="13"/>
      <c r="H25" s="15"/>
      <c r="I25" s="13">
        <f t="shared" si="0"/>
        <v>0</v>
      </c>
      <c r="J25" s="15"/>
    </row>
    <row r="26" ht="18" customHeight="1" spans="1:10">
      <c r="A26" s="10">
        <v>21</v>
      </c>
      <c r="B26" s="17" t="s">
        <v>53</v>
      </c>
      <c r="C26" s="23" t="s">
        <v>54</v>
      </c>
      <c r="D26" s="11"/>
      <c r="E26" s="17" t="s">
        <v>48</v>
      </c>
      <c r="F26" s="12">
        <v>50</v>
      </c>
      <c r="G26" s="13"/>
      <c r="H26" s="15"/>
      <c r="I26" s="13">
        <f t="shared" si="0"/>
        <v>0</v>
      </c>
      <c r="J26" s="15"/>
    </row>
    <row r="27" ht="18" customHeight="1" spans="1:10">
      <c r="A27" s="10">
        <v>22</v>
      </c>
      <c r="B27" s="17" t="s">
        <v>55</v>
      </c>
      <c r="C27" s="17" t="s">
        <v>56</v>
      </c>
      <c r="D27" s="11"/>
      <c r="E27" s="17" t="s">
        <v>48</v>
      </c>
      <c r="F27" s="12">
        <v>40</v>
      </c>
      <c r="G27" s="13"/>
      <c r="H27" s="15"/>
      <c r="I27" s="13">
        <f t="shared" si="0"/>
        <v>0</v>
      </c>
      <c r="J27" s="15"/>
    </row>
    <row r="28" s="1" customFormat="1" ht="18" customHeight="1" spans="1:10">
      <c r="A28" s="10">
        <v>23</v>
      </c>
      <c r="B28" s="17" t="s">
        <v>57</v>
      </c>
      <c r="C28" s="17" t="s">
        <v>58</v>
      </c>
      <c r="D28" s="11"/>
      <c r="E28" s="17" t="s">
        <v>48</v>
      </c>
      <c r="F28" s="12">
        <v>50</v>
      </c>
      <c r="G28" s="13"/>
      <c r="H28" s="15"/>
      <c r="I28" s="13">
        <f t="shared" si="0"/>
        <v>0</v>
      </c>
      <c r="J28" s="15"/>
    </row>
    <row r="29" s="1" customFormat="1" ht="18" customHeight="1" spans="1:10">
      <c r="A29" s="10">
        <v>24</v>
      </c>
      <c r="B29" s="25" t="s">
        <v>59</v>
      </c>
      <c r="C29" s="17" t="s">
        <v>60</v>
      </c>
      <c r="D29" s="11"/>
      <c r="E29" s="17" t="s">
        <v>40</v>
      </c>
      <c r="F29" s="12">
        <v>70</v>
      </c>
      <c r="G29" s="13"/>
      <c r="H29" s="15"/>
      <c r="I29" s="13">
        <f t="shared" si="0"/>
        <v>0</v>
      </c>
      <c r="J29" s="15"/>
    </row>
    <row r="30" s="2" customFormat="1" ht="18" customHeight="1" spans="1:10">
      <c r="A30" s="10">
        <v>25</v>
      </c>
      <c r="B30" s="26"/>
      <c r="C30" s="10" t="s">
        <v>61</v>
      </c>
      <c r="D30" s="11"/>
      <c r="E30" s="10" t="s">
        <v>40</v>
      </c>
      <c r="F30" s="17">
        <v>50</v>
      </c>
      <c r="G30" s="13"/>
      <c r="H30" s="18"/>
      <c r="I30" s="19">
        <f t="shared" si="0"/>
        <v>0</v>
      </c>
      <c r="J30" s="18"/>
    </row>
    <row r="31" s="1" customFormat="1" ht="18" customHeight="1" spans="1:10">
      <c r="A31" s="10">
        <v>26</v>
      </c>
      <c r="B31" s="10" t="s">
        <v>62</v>
      </c>
      <c r="C31" s="10" t="s">
        <v>63</v>
      </c>
      <c r="D31" s="11"/>
      <c r="E31" s="10" t="s">
        <v>48</v>
      </c>
      <c r="F31" s="12">
        <v>40</v>
      </c>
      <c r="G31" s="13"/>
      <c r="H31" s="15"/>
      <c r="I31" s="13">
        <f t="shared" si="0"/>
        <v>0</v>
      </c>
      <c r="J31" s="15"/>
    </row>
    <row r="32" ht="18" customHeight="1" spans="1:10">
      <c r="A32" s="10">
        <v>27</v>
      </c>
      <c r="B32" s="17" t="s">
        <v>64</v>
      </c>
      <c r="C32" s="23" t="s">
        <v>65</v>
      </c>
      <c r="D32" s="11"/>
      <c r="E32" s="17" t="s">
        <v>48</v>
      </c>
      <c r="F32" s="12">
        <v>80</v>
      </c>
      <c r="G32" s="13"/>
      <c r="H32" s="15"/>
      <c r="I32" s="13">
        <f t="shared" si="0"/>
        <v>0</v>
      </c>
      <c r="J32" s="15"/>
    </row>
    <row r="33" ht="100" customHeight="1" spans="1:10">
      <c r="A33" s="10">
        <v>28</v>
      </c>
      <c r="B33" s="17" t="s">
        <v>66</v>
      </c>
      <c r="C33" s="27" t="s">
        <v>67</v>
      </c>
      <c r="D33" s="11"/>
      <c r="E33" s="17" t="s">
        <v>48</v>
      </c>
      <c r="F33" s="12">
        <v>20</v>
      </c>
      <c r="G33" s="13"/>
      <c r="H33" s="15"/>
      <c r="I33" s="13">
        <f t="shared" si="0"/>
        <v>0</v>
      </c>
      <c r="J33" s="15"/>
    </row>
    <row r="34" ht="18" customHeight="1" spans="1:10">
      <c r="A34" s="10">
        <v>29</v>
      </c>
      <c r="B34" s="10" t="s">
        <v>68</v>
      </c>
      <c r="C34" s="10" t="s">
        <v>69</v>
      </c>
      <c r="D34" s="11"/>
      <c r="E34" s="10" t="s">
        <v>15</v>
      </c>
      <c r="F34" s="12">
        <v>20</v>
      </c>
      <c r="G34" s="13"/>
      <c r="H34" s="15"/>
      <c r="I34" s="13">
        <f t="shared" si="0"/>
        <v>0</v>
      </c>
      <c r="J34" s="15"/>
    </row>
    <row r="35" ht="92" customHeight="1" spans="1:10">
      <c r="A35" s="10">
        <v>30</v>
      </c>
      <c r="B35" s="17" t="s">
        <v>70</v>
      </c>
      <c r="C35" s="27" t="s">
        <v>71</v>
      </c>
      <c r="D35" s="11"/>
      <c r="E35" s="17" t="s">
        <v>31</v>
      </c>
      <c r="F35" s="12">
        <v>300</v>
      </c>
      <c r="G35" s="13"/>
      <c r="H35" s="15"/>
      <c r="I35" s="13">
        <f t="shared" si="0"/>
        <v>0</v>
      </c>
      <c r="J35" s="15"/>
    </row>
    <row r="36" ht="92" customHeight="1" spans="1:10">
      <c r="A36" s="10">
        <v>31</v>
      </c>
      <c r="B36" s="17" t="s">
        <v>72</v>
      </c>
      <c r="C36" s="27" t="s">
        <v>73</v>
      </c>
      <c r="D36" s="11"/>
      <c r="E36" s="17" t="s">
        <v>40</v>
      </c>
      <c r="F36" s="12">
        <v>50</v>
      </c>
      <c r="G36" s="13"/>
      <c r="H36" s="15"/>
      <c r="I36" s="13">
        <f t="shared" si="0"/>
        <v>0</v>
      </c>
      <c r="J36" s="15"/>
    </row>
    <row r="37" ht="18" customHeight="1" spans="1:10">
      <c r="A37" s="10">
        <v>32</v>
      </c>
      <c r="B37" s="10" t="s">
        <v>74</v>
      </c>
      <c r="C37" s="10" t="s">
        <v>75</v>
      </c>
      <c r="D37" s="11"/>
      <c r="E37" s="10" t="s">
        <v>76</v>
      </c>
      <c r="F37" s="12">
        <v>80</v>
      </c>
      <c r="G37" s="13"/>
      <c r="H37" s="15"/>
      <c r="I37" s="13">
        <f t="shared" si="0"/>
        <v>0</v>
      </c>
      <c r="J37" s="15"/>
    </row>
    <row r="38" s="3" customFormat="1" ht="21" customHeight="1" spans="1:10">
      <c r="A38" s="10">
        <v>33</v>
      </c>
      <c r="B38" s="10" t="s">
        <v>77</v>
      </c>
      <c r="C38" s="10" t="s">
        <v>78</v>
      </c>
      <c r="D38" s="28" t="s">
        <v>79</v>
      </c>
      <c r="E38" s="10" t="s">
        <v>40</v>
      </c>
      <c r="F38" s="17">
        <v>50</v>
      </c>
      <c r="G38" s="13"/>
      <c r="H38" s="18"/>
      <c r="I38" s="19">
        <v>0</v>
      </c>
      <c r="J38" s="18"/>
    </row>
    <row r="39" s="1" customFormat="1" ht="21" customHeight="1" spans="1:10">
      <c r="A39" s="10">
        <v>34</v>
      </c>
      <c r="B39" s="10" t="s">
        <v>80</v>
      </c>
      <c r="C39" s="10" t="s">
        <v>81</v>
      </c>
      <c r="D39" s="29"/>
      <c r="E39" s="10" t="s">
        <v>15</v>
      </c>
      <c r="F39" s="12">
        <v>2000</v>
      </c>
      <c r="G39" s="13"/>
      <c r="H39" s="15"/>
      <c r="I39" s="13">
        <f t="shared" ref="I39:I43" si="1">F39*G39</f>
        <v>0</v>
      </c>
      <c r="J39" s="15"/>
    </row>
    <row r="40" ht="21" customHeight="1" spans="1:10">
      <c r="A40" s="10">
        <v>35</v>
      </c>
      <c r="B40" s="10" t="s">
        <v>82</v>
      </c>
      <c r="C40" s="10" t="s">
        <v>83</v>
      </c>
      <c r="D40" s="29"/>
      <c r="E40" s="10" t="s">
        <v>31</v>
      </c>
      <c r="F40" s="12">
        <v>600</v>
      </c>
      <c r="G40" s="13"/>
      <c r="H40" s="15"/>
      <c r="I40" s="13">
        <f t="shared" si="1"/>
        <v>0</v>
      </c>
      <c r="J40" s="15"/>
    </row>
    <row r="41" ht="21" customHeight="1" spans="1:10">
      <c r="A41" s="10">
        <v>36</v>
      </c>
      <c r="B41" s="10"/>
      <c r="C41" s="10" t="s">
        <v>84</v>
      </c>
      <c r="D41" s="29"/>
      <c r="E41" s="10" t="s">
        <v>15</v>
      </c>
      <c r="F41" s="12">
        <v>20</v>
      </c>
      <c r="G41" s="13"/>
      <c r="H41" s="15"/>
      <c r="I41" s="13">
        <f t="shared" si="1"/>
        <v>0</v>
      </c>
      <c r="J41" s="15"/>
    </row>
    <row r="42" s="1" customFormat="1" ht="21" customHeight="1" spans="1:10">
      <c r="A42" s="10">
        <v>37</v>
      </c>
      <c r="B42" s="10" t="s">
        <v>85</v>
      </c>
      <c r="C42" s="10" t="s">
        <v>86</v>
      </c>
      <c r="D42" s="29"/>
      <c r="E42" s="10" t="s">
        <v>15</v>
      </c>
      <c r="F42" s="12">
        <v>160</v>
      </c>
      <c r="G42" s="13"/>
      <c r="H42" s="15"/>
      <c r="I42" s="13">
        <f t="shared" si="1"/>
        <v>0</v>
      </c>
      <c r="J42" s="15"/>
    </row>
    <row r="43" ht="21" customHeight="1" spans="1:10">
      <c r="A43" s="10">
        <v>38</v>
      </c>
      <c r="B43" s="17" t="s">
        <v>87</v>
      </c>
      <c r="C43" s="17" t="s">
        <v>88</v>
      </c>
      <c r="D43" s="29"/>
      <c r="E43" s="17" t="s">
        <v>15</v>
      </c>
      <c r="F43" s="12">
        <v>10</v>
      </c>
      <c r="G43" s="13"/>
      <c r="H43" s="15"/>
      <c r="I43" s="13">
        <f t="shared" si="1"/>
        <v>0</v>
      </c>
      <c r="J43" s="15"/>
    </row>
    <row r="44" s="3" customFormat="1" ht="21" customHeight="1" spans="1:10">
      <c r="A44" s="10">
        <v>39</v>
      </c>
      <c r="B44" s="17" t="s">
        <v>89</v>
      </c>
      <c r="C44" s="17" t="s">
        <v>90</v>
      </c>
      <c r="D44" s="29"/>
      <c r="E44" s="17" t="s">
        <v>15</v>
      </c>
      <c r="F44" s="17">
        <v>10</v>
      </c>
      <c r="G44" s="13"/>
      <c r="H44" s="18"/>
      <c r="I44" s="19">
        <v>0</v>
      </c>
      <c r="J44" s="18"/>
    </row>
    <row r="45" s="1" customFormat="1" ht="21" customHeight="1" spans="1:10">
      <c r="A45" s="10">
        <v>40</v>
      </c>
      <c r="B45" s="10" t="s">
        <v>91</v>
      </c>
      <c r="C45" s="30" t="s">
        <v>92</v>
      </c>
      <c r="D45" s="29"/>
      <c r="E45" s="10" t="s">
        <v>15</v>
      </c>
      <c r="F45" s="12">
        <v>330</v>
      </c>
      <c r="G45" s="13"/>
      <c r="H45" s="15"/>
      <c r="I45" s="13">
        <f>F45*G45</f>
        <v>0</v>
      </c>
      <c r="J45" s="15"/>
    </row>
    <row r="46" ht="21" customHeight="1" spans="1:10">
      <c r="A46" s="10">
        <v>41</v>
      </c>
      <c r="B46" s="10" t="s">
        <v>91</v>
      </c>
      <c r="C46" s="30" t="s">
        <v>93</v>
      </c>
      <c r="D46" s="29"/>
      <c r="E46" s="10" t="s">
        <v>48</v>
      </c>
      <c r="F46" s="12">
        <v>10</v>
      </c>
      <c r="G46" s="13"/>
      <c r="H46" s="15"/>
      <c r="I46" s="13">
        <f t="shared" ref="I45:I61" si="2">F46*G46</f>
        <v>0</v>
      </c>
      <c r="J46" s="15"/>
    </row>
    <row r="47" ht="21" customHeight="1" spans="1:10">
      <c r="A47" s="10">
        <v>42</v>
      </c>
      <c r="B47" s="10" t="s">
        <v>94</v>
      </c>
      <c r="C47" s="30" t="s">
        <v>75</v>
      </c>
      <c r="D47" s="29"/>
      <c r="E47" s="10" t="s">
        <v>95</v>
      </c>
      <c r="F47" s="12">
        <v>50</v>
      </c>
      <c r="G47" s="13"/>
      <c r="H47" s="15"/>
      <c r="I47" s="13">
        <f t="shared" si="2"/>
        <v>0</v>
      </c>
      <c r="J47" s="15"/>
    </row>
    <row r="48" s="1" customFormat="1" ht="21" customHeight="1" spans="1:10">
      <c r="A48" s="10">
        <v>42</v>
      </c>
      <c r="B48" s="10" t="s">
        <v>96</v>
      </c>
      <c r="C48" s="10" t="s">
        <v>97</v>
      </c>
      <c r="D48" s="29"/>
      <c r="E48" s="10" t="s">
        <v>15</v>
      </c>
      <c r="F48" s="12">
        <v>120</v>
      </c>
      <c r="G48" s="13"/>
      <c r="H48" s="15"/>
      <c r="I48" s="13">
        <f t="shared" si="2"/>
        <v>0</v>
      </c>
      <c r="J48" s="15"/>
    </row>
    <row r="49" s="1" customFormat="1" ht="21" customHeight="1" spans="1:10">
      <c r="A49" s="10">
        <v>44</v>
      </c>
      <c r="B49" s="10" t="s">
        <v>98</v>
      </c>
      <c r="C49" s="10" t="s">
        <v>99</v>
      </c>
      <c r="D49" s="29"/>
      <c r="E49" s="10" t="s">
        <v>15</v>
      </c>
      <c r="F49" s="12">
        <v>160</v>
      </c>
      <c r="G49" s="13"/>
      <c r="H49" s="15"/>
      <c r="I49" s="13">
        <f t="shared" si="2"/>
        <v>0</v>
      </c>
      <c r="J49" s="15"/>
    </row>
    <row r="50" s="1" customFormat="1" ht="21" customHeight="1" spans="1:10">
      <c r="A50" s="10">
        <v>45</v>
      </c>
      <c r="B50" s="10" t="s">
        <v>100</v>
      </c>
      <c r="C50" s="10" t="s">
        <v>75</v>
      </c>
      <c r="D50" s="29"/>
      <c r="E50" s="10" t="s">
        <v>76</v>
      </c>
      <c r="F50" s="12">
        <v>500</v>
      </c>
      <c r="G50" s="13"/>
      <c r="H50" s="15"/>
      <c r="I50" s="13">
        <f t="shared" si="2"/>
        <v>0</v>
      </c>
      <c r="J50" s="15"/>
    </row>
    <row r="51" s="1" customFormat="1" ht="21" customHeight="1" spans="1:10">
      <c r="A51" s="10">
        <v>46</v>
      </c>
      <c r="B51" s="10" t="s">
        <v>101</v>
      </c>
      <c r="C51" s="10" t="s">
        <v>86</v>
      </c>
      <c r="D51" s="29"/>
      <c r="E51" s="10" t="s">
        <v>40</v>
      </c>
      <c r="F51" s="12">
        <v>1200</v>
      </c>
      <c r="G51" s="13"/>
      <c r="H51" s="15"/>
      <c r="I51" s="13">
        <f t="shared" si="2"/>
        <v>0</v>
      </c>
      <c r="J51" s="15"/>
    </row>
    <row r="52" ht="21" customHeight="1" spans="1:10">
      <c r="A52" s="10">
        <v>47</v>
      </c>
      <c r="B52" s="17" t="s">
        <v>102</v>
      </c>
      <c r="C52" s="10" t="s">
        <v>86</v>
      </c>
      <c r="D52" s="29"/>
      <c r="E52" s="17" t="s">
        <v>40</v>
      </c>
      <c r="F52" s="12">
        <v>300</v>
      </c>
      <c r="G52" s="13"/>
      <c r="H52" s="15"/>
      <c r="I52" s="13">
        <f t="shared" si="2"/>
        <v>0</v>
      </c>
      <c r="J52" s="15"/>
    </row>
    <row r="53" ht="21" customHeight="1" spans="1:10">
      <c r="A53" s="10">
        <v>48</v>
      </c>
      <c r="B53" s="10" t="s">
        <v>103</v>
      </c>
      <c r="C53" s="10" t="s">
        <v>86</v>
      </c>
      <c r="D53" s="29"/>
      <c r="E53" s="10" t="s">
        <v>48</v>
      </c>
      <c r="F53" s="12">
        <v>30</v>
      </c>
      <c r="G53" s="13"/>
      <c r="H53" s="15"/>
      <c r="I53" s="13">
        <f t="shared" si="2"/>
        <v>0</v>
      </c>
      <c r="J53" s="15"/>
    </row>
    <row r="54" ht="21" customHeight="1" spans="1:10">
      <c r="A54" s="10">
        <v>49</v>
      </c>
      <c r="B54" s="17" t="s">
        <v>104</v>
      </c>
      <c r="C54" s="17" t="s">
        <v>105</v>
      </c>
      <c r="D54" s="31"/>
      <c r="E54" s="17" t="s">
        <v>48</v>
      </c>
      <c r="F54" s="12">
        <v>5</v>
      </c>
      <c r="G54" s="13"/>
      <c r="H54" s="15"/>
      <c r="I54" s="13">
        <f t="shared" si="2"/>
        <v>0</v>
      </c>
      <c r="J54" s="15"/>
    </row>
    <row r="55" s="1" customFormat="1" ht="154" customHeight="1" spans="1:10">
      <c r="A55" s="10">
        <v>50</v>
      </c>
      <c r="B55" s="10" t="s">
        <v>106</v>
      </c>
      <c r="C55" s="10" t="s">
        <v>107</v>
      </c>
      <c r="D55" s="11" t="s">
        <v>108</v>
      </c>
      <c r="E55" s="10" t="s">
        <v>15</v>
      </c>
      <c r="F55" s="10">
        <v>300</v>
      </c>
      <c r="G55" s="13"/>
      <c r="H55" s="10"/>
      <c r="I55" s="13">
        <f t="shared" si="2"/>
        <v>0</v>
      </c>
      <c r="J55" s="10"/>
    </row>
    <row r="56" ht="154" customHeight="1" spans="1:10">
      <c r="A56" s="10">
        <v>51</v>
      </c>
      <c r="B56" s="10" t="s">
        <v>109</v>
      </c>
      <c r="C56" s="10" t="s">
        <v>86</v>
      </c>
      <c r="D56" s="11"/>
      <c r="E56" s="10" t="s">
        <v>110</v>
      </c>
      <c r="F56" s="12">
        <v>100</v>
      </c>
      <c r="G56" s="13"/>
      <c r="H56" s="15"/>
      <c r="I56" s="13">
        <f t="shared" si="2"/>
        <v>0</v>
      </c>
      <c r="J56" s="15"/>
    </row>
    <row r="57" ht="78" customHeight="1" spans="1:10">
      <c r="A57" s="10">
        <v>52</v>
      </c>
      <c r="B57" s="10" t="s">
        <v>111</v>
      </c>
      <c r="C57" s="10" t="s">
        <v>86</v>
      </c>
      <c r="D57" s="32" t="s">
        <v>112</v>
      </c>
      <c r="E57" s="10" t="s">
        <v>40</v>
      </c>
      <c r="F57" s="10">
        <v>20</v>
      </c>
      <c r="G57" s="13"/>
      <c r="H57" s="10"/>
      <c r="I57" s="13">
        <f t="shared" si="2"/>
        <v>0</v>
      </c>
      <c r="J57" s="10"/>
    </row>
    <row r="58" s="1" customFormat="1" ht="108" customHeight="1" spans="1:10">
      <c r="A58" s="10">
        <v>53</v>
      </c>
      <c r="B58" s="10" t="s">
        <v>62</v>
      </c>
      <c r="C58" s="10" t="s">
        <v>113</v>
      </c>
      <c r="D58" s="11" t="s">
        <v>114</v>
      </c>
      <c r="E58" s="10" t="s">
        <v>48</v>
      </c>
      <c r="F58" s="12">
        <v>30</v>
      </c>
      <c r="G58" s="13"/>
      <c r="H58" s="15"/>
      <c r="I58" s="13">
        <f t="shared" si="2"/>
        <v>0</v>
      </c>
      <c r="J58" s="15"/>
    </row>
    <row r="59" s="1" customFormat="1" ht="108" customHeight="1" spans="1:10">
      <c r="A59" s="10">
        <v>54</v>
      </c>
      <c r="B59" s="10" t="s">
        <v>62</v>
      </c>
      <c r="C59" s="10" t="s">
        <v>115</v>
      </c>
      <c r="D59" s="11"/>
      <c r="E59" s="10" t="s">
        <v>48</v>
      </c>
      <c r="F59" s="12">
        <v>30</v>
      </c>
      <c r="G59" s="13"/>
      <c r="H59" s="15"/>
      <c r="I59" s="13">
        <f t="shared" si="2"/>
        <v>0</v>
      </c>
      <c r="J59" s="15"/>
    </row>
    <row r="60" s="1" customFormat="1" ht="108" customHeight="1" spans="1:10">
      <c r="A60" s="10">
        <v>55</v>
      </c>
      <c r="B60" s="10" t="s">
        <v>116</v>
      </c>
      <c r="C60" s="10" t="s">
        <v>117</v>
      </c>
      <c r="D60" s="11"/>
      <c r="E60" s="10" t="s">
        <v>15</v>
      </c>
      <c r="F60" s="12">
        <v>50</v>
      </c>
      <c r="G60" s="13"/>
      <c r="H60" s="15"/>
      <c r="I60" s="13">
        <f t="shared" si="2"/>
        <v>0</v>
      </c>
      <c r="J60" s="15"/>
    </row>
    <row r="61" s="1" customFormat="1" ht="309" customHeight="1" spans="1:10">
      <c r="A61" s="10">
        <v>56</v>
      </c>
      <c r="B61" s="10" t="s">
        <v>91</v>
      </c>
      <c r="C61" s="10" t="s">
        <v>118</v>
      </c>
      <c r="D61" s="11" t="s">
        <v>119</v>
      </c>
      <c r="E61" s="10" t="s">
        <v>48</v>
      </c>
      <c r="F61" s="12">
        <v>150</v>
      </c>
      <c r="G61" s="13"/>
      <c r="H61" s="15"/>
      <c r="I61" s="13">
        <f t="shared" si="2"/>
        <v>0</v>
      </c>
      <c r="J61" s="15"/>
    </row>
    <row r="62" s="4" customFormat="1" ht="38" customHeight="1" spans="1:10">
      <c r="A62" s="33"/>
      <c r="B62" s="33" t="s">
        <v>120</v>
      </c>
      <c r="C62" s="33"/>
      <c r="D62" s="34"/>
      <c r="E62" s="33"/>
      <c r="F62" s="33"/>
      <c r="G62" s="33"/>
      <c r="H62" s="33"/>
      <c r="I62" s="35">
        <f>SUM(I4:I61)</f>
        <v>0</v>
      </c>
      <c r="J62" s="36"/>
    </row>
    <row r="63" ht="22.5" customHeight="1" spans="1:10">
      <c r="A63" s="37"/>
      <c r="B63" s="38"/>
      <c r="C63" s="38"/>
      <c r="D63" s="37"/>
      <c r="E63" s="38"/>
    </row>
    <row r="64" ht="25" customHeight="1" spans="1:10">
      <c r="A64" s="39" t="s">
        <v>121</v>
      </c>
      <c r="B64" s="40"/>
      <c r="C64" s="40"/>
      <c r="D64" s="39"/>
      <c r="E64" s="40"/>
    </row>
    <row r="65" ht="45" customHeight="1" spans="1:10">
      <c r="A65" s="9" t="s">
        <v>2</v>
      </c>
      <c r="B65" s="9" t="s">
        <v>3</v>
      </c>
      <c r="C65" s="9" t="s">
        <v>122</v>
      </c>
      <c r="D65" s="9" t="s">
        <v>5</v>
      </c>
      <c r="E65" s="9" t="s">
        <v>6</v>
      </c>
      <c r="F65" s="9" t="s">
        <v>7</v>
      </c>
      <c r="G65" s="9" t="s">
        <v>8</v>
      </c>
      <c r="H65" s="9" t="s">
        <v>9</v>
      </c>
      <c r="I65" s="9" t="s">
        <v>10</v>
      </c>
      <c r="J65" s="9" t="s">
        <v>11</v>
      </c>
    </row>
    <row r="66" ht="164" customHeight="1" spans="1:10">
      <c r="A66" s="10">
        <v>1</v>
      </c>
      <c r="B66" s="10" t="s">
        <v>123</v>
      </c>
      <c r="C66" s="41" t="s">
        <v>124</v>
      </c>
      <c r="D66" s="11" t="s">
        <v>125</v>
      </c>
      <c r="E66" s="10" t="s">
        <v>95</v>
      </c>
      <c r="F66" s="12">
        <v>2000</v>
      </c>
      <c r="G66" s="13"/>
      <c r="H66" s="12"/>
      <c r="I66" s="13">
        <f t="shared" ref="I66:I82" si="3">F66*G66</f>
        <v>0</v>
      </c>
      <c r="J66" s="15"/>
    </row>
    <row r="67" ht="140" customHeight="1" spans="1:10">
      <c r="A67" s="10">
        <v>2</v>
      </c>
      <c r="B67" s="10" t="s">
        <v>126</v>
      </c>
      <c r="C67" s="41" t="s">
        <v>127</v>
      </c>
      <c r="D67" s="11"/>
      <c r="E67" s="10" t="s">
        <v>31</v>
      </c>
      <c r="F67" s="10">
        <v>1000</v>
      </c>
      <c r="G67" s="13"/>
      <c r="H67" s="10"/>
      <c r="I67" s="13">
        <f t="shared" si="3"/>
        <v>0</v>
      </c>
      <c r="J67" s="15"/>
    </row>
    <row r="68" ht="151" customHeight="1" spans="1:10">
      <c r="A68" s="10">
        <v>3</v>
      </c>
      <c r="B68" s="10" t="s">
        <v>128</v>
      </c>
      <c r="C68" s="41" t="s">
        <v>129</v>
      </c>
      <c r="D68" s="11"/>
      <c r="E68" s="10" t="s">
        <v>95</v>
      </c>
      <c r="F68" s="10">
        <v>100</v>
      </c>
      <c r="G68" s="13"/>
      <c r="H68" s="10"/>
      <c r="I68" s="13">
        <f t="shared" si="3"/>
        <v>0</v>
      </c>
      <c r="J68" s="15"/>
    </row>
    <row r="69" ht="159" customHeight="1" spans="1:10">
      <c r="A69" s="10">
        <v>4</v>
      </c>
      <c r="B69" s="10" t="s">
        <v>130</v>
      </c>
      <c r="C69" s="41" t="s">
        <v>131</v>
      </c>
      <c r="D69" s="11"/>
      <c r="E69" s="10" t="s">
        <v>95</v>
      </c>
      <c r="F69" s="10">
        <v>50</v>
      </c>
      <c r="G69" s="13"/>
      <c r="H69" s="10"/>
      <c r="I69" s="13">
        <f t="shared" si="3"/>
        <v>0</v>
      </c>
      <c r="J69" s="15"/>
    </row>
    <row r="70" ht="168" customHeight="1" spans="1:10">
      <c r="A70" s="10">
        <v>5</v>
      </c>
      <c r="B70" s="10" t="s">
        <v>132</v>
      </c>
      <c r="C70" s="41" t="s">
        <v>133</v>
      </c>
      <c r="D70" s="11"/>
      <c r="E70" s="10" t="s">
        <v>31</v>
      </c>
      <c r="F70" s="10">
        <v>100</v>
      </c>
      <c r="G70" s="13"/>
      <c r="H70" s="10"/>
      <c r="I70" s="13">
        <f t="shared" si="3"/>
        <v>0</v>
      </c>
      <c r="J70" s="15"/>
    </row>
    <row r="71" ht="27" customHeight="1" spans="1:10">
      <c r="A71" s="10">
        <v>6</v>
      </c>
      <c r="B71" s="10" t="s">
        <v>134</v>
      </c>
      <c r="C71" s="10" t="s">
        <v>135</v>
      </c>
      <c r="D71" s="11"/>
      <c r="E71" s="10" t="s">
        <v>95</v>
      </c>
      <c r="F71" s="10">
        <v>100</v>
      </c>
      <c r="G71" s="13"/>
      <c r="H71" s="10"/>
      <c r="I71" s="13">
        <f t="shared" si="3"/>
        <v>0</v>
      </c>
      <c r="J71" s="15"/>
    </row>
    <row r="72" ht="27" customHeight="1" spans="1:10">
      <c r="A72" s="10">
        <v>7</v>
      </c>
      <c r="B72" s="10" t="s">
        <v>136</v>
      </c>
      <c r="C72" s="10" t="s">
        <v>137</v>
      </c>
      <c r="D72" s="11"/>
      <c r="E72" s="10" t="s">
        <v>31</v>
      </c>
      <c r="F72" s="10">
        <v>50</v>
      </c>
      <c r="G72" s="13"/>
      <c r="H72" s="10"/>
      <c r="I72" s="13">
        <f t="shared" si="3"/>
        <v>0</v>
      </c>
      <c r="J72" s="15"/>
    </row>
    <row r="73" ht="189" customHeight="1" spans="1:10">
      <c r="A73" s="10">
        <v>8</v>
      </c>
      <c r="B73" s="10" t="s">
        <v>138</v>
      </c>
      <c r="C73" s="41" t="s">
        <v>139</v>
      </c>
      <c r="D73" s="11" t="s">
        <v>140</v>
      </c>
      <c r="E73" s="10" t="s">
        <v>95</v>
      </c>
      <c r="F73" s="10">
        <v>50</v>
      </c>
      <c r="G73" s="13"/>
      <c r="H73" s="10"/>
      <c r="I73" s="13">
        <f t="shared" si="3"/>
        <v>0</v>
      </c>
      <c r="J73" s="15"/>
    </row>
    <row r="74" ht="189" customHeight="1" spans="1:10">
      <c r="A74" s="10">
        <v>9</v>
      </c>
      <c r="B74" s="10" t="s">
        <v>141</v>
      </c>
      <c r="C74" s="10" t="s">
        <v>142</v>
      </c>
      <c r="D74" s="11"/>
      <c r="E74" s="10" t="s">
        <v>31</v>
      </c>
      <c r="F74" s="10">
        <v>50</v>
      </c>
      <c r="G74" s="13"/>
      <c r="H74" s="10"/>
      <c r="I74" s="13">
        <f t="shared" si="3"/>
        <v>0</v>
      </c>
      <c r="J74" s="15"/>
    </row>
    <row r="75" s="1" customFormat="1" ht="72" customHeight="1" spans="1:10">
      <c r="A75" s="10">
        <v>10</v>
      </c>
      <c r="B75" s="10" t="s">
        <v>143</v>
      </c>
      <c r="C75" s="41" t="s">
        <v>144</v>
      </c>
      <c r="D75" s="32" t="s">
        <v>145</v>
      </c>
      <c r="E75" s="10" t="s">
        <v>95</v>
      </c>
      <c r="F75" s="10">
        <v>20</v>
      </c>
      <c r="G75" s="13"/>
      <c r="H75" s="10"/>
      <c r="I75" s="13">
        <f t="shared" si="3"/>
        <v>0</v>
      </c>
      <c r="J75" s="15"/>
    </row>
    <row r="76" s="1" customFormat="1" ht="74" customHeight="1" spans="1:10">
      <c r="A76" s="10">
        <v>11</v>
      </c>
      <c r="B76" s="10" t="s">
        <v>143</v>
      </c>
      <c r="C76" s="41" t="s">
        <v>146</v>
      </c>
      <c r="D76" s="32"/>
      <c r="E76" s="10" t="s">
        <v>95</v>
      </c>
      <c r="F76" s="10">
        <v>50</v>
      </c>
      <c r="G76" s="13"/>
      <c r="H76" s="10"/>
      <c r="I76" s="13">
        <f t="shared" si="3"/>
        <v>0</v>
      </c>
      <c r="J76" s="15"/>
    </row>
    <row r="77" s="1" customFormat="1" ht="30" customHeight="1" spans="1:10">
      <c r="A77" s="10">
        <v>12</v>
      </c>
      <c r="B77" s="10" t="s">
        <v>147</v>
      </c>
      <c r="C77" s="10" t="s">
        <v>75</v>
      </c>
      <c r="D77" s="11" t="s">
        <v>148</v>
      </c>
      <c r="E77" s="10" t="s">
        <v>95</v>
      </c>
      <c r="F77" s="10">
        <v>50</v>
      </c>
      <c r="G77" s="13"/>
      <c r="H77" s="10"/>
      <c r="I77" s="13">
        <f t="shared" si="3"/>
        <v>0</v>
      </c>
      <c r="J77" s="15"/>
    </row>
    <row r="78" s="1" customFormat="1" ht="30" customHeight="1" spans="1:10">
      <c r="A78" s="10">
        <v>13</v>
      </c>
      <c r="B78" s="10" t="s">
        <v>149</v>
      </c>
      <c r="C78" s="10" t="s">
        <v>150</v>
      </c>
      <c r="D78" s="11"/>
      <c r="E78" s="10" t="s">
        <v>31</v>
      </c>
      <c r="F78" s="12">
        <v>50</v>
      </c>
      <c r="G78" s="13"/>
      <c r="H78" s="15"/>
      <c r="I78" s="13">
        <f t="shared" si="3"/>
        <v>0</v>
      </c>
      <c r="J78" s="15"/>
    </row>
    <row r="79" s="2" customFormat="1" ht="123" customHeight="1" spans="1:10">
      <c r="A79" s="10">
        <v>14</v>
      </c>
      <c r="B79" s="10" t="s">
        <v>151</v>
      </c>
      <c r="C79" s="10" t="s">
        <v>152</v>
      </c>
      <c r="D79" s="11" t="s">
        <v>153</v>
      </c>
      <c r="E79" s="10" t="s">
        <v>76</v>
      </c>
      <c r="F79" s="17">
        <v>30</v>
      </c>
      <c r="G79" s="13"/>
      <c r="H79" s="18"/>
      <c r="I79" s="13">
        <f t="shared" si="3"/>
        <v>0</v>
      </c>
      <c r="J79" s="18"/>
    </row>
    <row r="80" s="2" customFormat="1" ht="144" customHeight="1" spans="1:10">
      <c r="A80" s="10">
        <v>15</v>
      </c>
      <c r="B80" s="10" t="s">
        <v>154</v>
      </c>
      <c r="C80" s="41" t="s">
        <v>155</v>
      </c>
      <c r="D80" s="11" t="s">
        <v>156</v>
      </c>
      <c r="E80" s="10" t="s">
        <v>95</v>
      </c>
      <c r="F80" s="17">
        <v>200</v>
      </c>
      <c r="G80" s="13"/>
      <c r="H80" s="18"/>
      <c r="I80" s="13">
        <f t="shared" si="3"/>
        <v>0</v>
      </c>
      <c r="J80" s="18"/>
    </row>
    <row r="81" s="2" customFormat="1" ht="98" customHeight="1" spans="1:10">
      <c r="A81" s="10">
        <v>16</v>
      </c>
      <c r="B81" s="10" t="s">
        <v>157</v>
      </c>
      <c r="C81" s="41" t="s">
        <v>155</v>
      </c>
      <c r="D81" s="28" t="s">
        <v>158</v>
      </c>
      <c r="E81" s="10" t="s">
        <v>95</v>
      </c>
      <c r="F81" s="17">
        <v>100</v>
      </c>
      <c r="G81" s="13"/>
      <c r="H81" s="18"/>
      <c r="I81" s="13">
        <f t="shared" si="3"/>
        <v>0</v>
      </c>
      <c r="J81" s="18"/>
    </row>
    <row r="82" s="2" customFormat="1" ht="107" customHeight="1" spans="1:10">
      <c r="A82" s="10">
        <v>17</v>
      </c>
      <c r="B82" s="10" t="s">
        <v>159</v>
      </c>
      <c r="C82" s="41" t="s">
        <v>155</v>
      </c>
      <c r="D82" s="31"/>
      <c r="E82" s="10" t="s">
        <v>95</v>
      </c>
      <c r="F82" s="17">
        <v>100</v>
      </c>
      <c r="G82" s="13"/>
      <c r="H82" s="18"/>
      <c r="I82" s="13">
        <f t="shared" si="3"/>
        <v>0</v>
      </c>
      <c r="J82" s="18"/>
    </row>
    <row r="83" s="4" customFormat="1" ht="41" customHeight="1" spans="1:10">
      <c r="A83" s="33"/>
      <c r="B83" s="33" t="s">
        <v>120</v>
      </c>
      <c r="C83" s="33"/>
      <c r="D83" s="34"/>
      <c r="E83" s="33"/>
      <c r="F83" s="33"/>
      <c r="G83" s="33"/>
      <c r="H83" s="33"/>
      <c r="I83" s="35">
        <f>SUM(I66:I82)</f>
        <v>0</v>
      </c>
      <c r="J83" s="36"/>
    </row>
    <row r="84" s="5" customFormat="1" ht="24.75" customHeight="1" spans="1:10">
      <c r="A84" s="42"/>
      <c r="B84" s="42"/>
      <c r="C84" s="42"/>
      <c r="D84" s="43"/>
      <c r="E84" s="42"/>
      <c r="F84" s="42"/>
      <c r="G84" s="42"/>
      <c r="H84" s="42"/>
      <c r="I84" s="44"/>
    </row>
    <row r="85" s="5" customFormat="1" ht="26" customHeight="1" spans="1:10">
      <c r="A85" s="5" t="s">
        <v>160</v>
      </c>
      <c r="B85" s="7"/>
      <c r="C85" s="7"/>
      <c r="D85" s="1"/>
      <c r="E85" s="7"/>
      <c r="F85" s="7"/>
      <c r="G85" s="1"/>
      <c r="H85" s="1"/>
      <c r="I85" s="1"/>
    </row>
    <row r="86" s="5" customFormat="1" ht="45" customHeight="1" spans="1:10">
      <c r="A86" s="9" t="s">
        <v>2</v>
      </c>
      <c r="B86" s="9" t="s">
        <v>3</v>
      </c>
      <c r="C86" s="9" t="s">
        <v>122</v>
      </c>
      <c r="D86" s="9" t="s">
        <v>5</v>
      </c>
      <c r="E86" s="9" t="s">
        <v>6</v>
      </c>
      <c r="F86" s="9" t="s">
        <v>7</v>
      </c>
      <c r="G86" s="9" t="s">
        <v>8</v>
      </c>
      <c r="H86" s="9" t="s">
        <v>9</v>
      </c>
      <c r="I86" s="9" t="s">
        <v>10</v>
      </c>
      <c r="J86" s="9" t="s">
        <v>11</v>
      </c>
    </row>
    <row r="87" s="5" customFormat="1" ht="67" customHeight="1" spans="1:10">
      <c r="A87" s="10">
        <v>1</v>
      </c>
      <c r="B87" s="10" t="s">
        <v>161</v>
      </c>
      <c r="C87" s="10"/>
      <c r="D87" s="28" t="s">
        <v>162</v>
      </c>
      <c r="E87" s="10" t="s">
        <v>95</v>
      </c>
      <c r="F87" s="10">
        <v>800</v>
      </c>
      <c r="G87" s="13"/>
      <c r="H87" s="12"/>
      <c r="I87" s="13">
        <f>F87*G87</f>
        <v>0</v>
      </c>
      <c r="J87" s="15"/>
    </row>
    <row r="88" s="5" customFormat="1" ht="67" customHeight="1" spans="1:10">
      <c r="A88" s="10">
        <v>2</v>
      </c>
      <c r="B88" s="10" t="s">
        <v>163</v>
      </c>
      <c r="C88" s="41"/>
      <c r="D88" s="29"/>
      <c r="E88" s="10" t="s">
        <v>95</v>
      </c>
      <c r="F88" s="10">
        <v>40</v>
      </c>
      <c r="G88" s="13"/>
      <c r="H88" s="10"/>
      <c r="I88" s="13">
        <f t="shared" ref="I87:I94" si="4">F88*G88</f>
        <v>0</v>
      </c>
      <c r="J88" s="15"/>
    </row>
    <row r="89" s="5" customFormat="1" ht="67" customHeight="1" spans="1:10">
      <c r="A89" s="10">
        <v>3</v>
      </c>
      <c r="B89" s="10" t="s">
        <v>164</v>
      </c>
      <c r="C89" s="41"/>
      <c r="D89" s="29"/>
      <c r="E89" s="10" t="s">
        <v>95</v>
      </c>
      <c r="F89" s="10">
        <v>50</v>
      </c>
      <c r="G89" s="13"/>
      <c r="H89" s="10"/>
      <c r="I89" s="13">
        <f t="shared" si="4"/>
        <v>0</v>
      </c>
      <c r="J89" s="15"/>
    </row>
    <row r="90" s="5" customFormat="1" ht="67" customHeight="1" spans="1:10">
      <c r="A90" s="10">
        <v>4</v>
      </c>
      <c r="B90" s="10" t="s">
        <v>165</v>
      </c>
      <c r="C90" s="41"/>
      <c r="D90" s="29"/>
      <c r="E90" s="10" t="s">
        <v>95</v>
      </c>
      <c r="F90" s="10">
        <v>50</v>
      </c>
      <c r="G90" s="13"/>
      <c r="H90" s="10"/>
      <c r="I90" s="13">
        <f t="shared" si="4"/>
        <v>0</v>
      </c>
      <c r="J90" s="15"/>
    </row>
    <row r="91" s="5" customFormat="1" ht="67" customHeight="1" spans="1:10">
      <c r="A91" s="10">
        <v>5</v>
      </c>
      <c r="B91" s="10" t="s">
        <v>166</v>
      </c>
      <c r="C91" s="41"/>
      <c r="D91" s="29"/>
      <c r="E91" s="10" t="s">
        <v>95</v>
      </c>
      <c r="F91" s="10">
        <v>50</v>
      </c>
      <c r="G91" s="13"/>
      <c r="H91" s="10"/>
      <c r="I91" s="13">
        <f t="shared" si="4"/>
        <v>0</v>
      </c>
      <c r="J91" s="15"/>
    </row>
    <row r="92" s="5" customFormat="1" ht="67" customHeight="1" spans="1:10">
      <c r="A92" s="10">
        <v>6</v>
      </c>
      <c r="B92" s="10" t="s">
        <v>167</v>
      </c>
      <c r="C92" s="41"/>
      <c r="D92" s="31"/>
      <c r="E92" s="10" t="s">
        <v>95</v>
      </c>
      <c r="F92" s="10">
        <v>200</v>
      </c>
      <c r="G92" s="13"/>
      <c r="H92" s="10"/>
      <c r="I92" s="13">
        <f t="shared" si="4"/>
        <v>0</v>
      </c>
      <c r="J92" s="15"/>
    </row>
    <row r="93" s="2" customFormat="1" ht="24" customHeight="1" spans="1:10">
      <c r="A93" s="10">
        <v>7</v>
      </c>
      <c r="B93" s="10" t="s">
        <v>168</v>
      </c>
      <c r="C93" s="10" t="s">
        <v>86</v>
      </c>
      <c r="D93" s="11" t="s">
        <v>169</v>
      </c>
      <c r="E93" s="10" t="s">
        <v>76</v>
      </c>
      <c r="F93" s="17">
        <v>100</v>
      </c>
      <c r="G93" s="13"/>
      <c r="H93" s="18"/>
      <c r="I93" s="13">
        <f t="shared" si="4"/>
        <v>0</v>
      </c>
      <c r="J93" s="18"/>
    </row>
    <row r="94" s="2" customFormat="1" ht="24" customHeight="1" spans="1:10">
      <c r="A94" s="10">
        <v>8</v>
      </c>
      <c r="B94" s="10" t="s">
        <v>170</v>
      </c>
      <c r="C94" s="10" t="s">
        <v>171</v>
      </c>
      <c r="D94" s="11" t="s">
        <v>172</v>
      </c>
      <c r="E94" s="10" t="s">
        <v>173</v>
      </c>
      <c r="F94" s="17">
        <v>200</v>
      </c>
      <c r="G94" s="13"/>
      <c r="H94" s="18"/>
      <c r="I94" s="13">
        <f t="shared" si="4"/>
        <v>0</v>
      </c>
      <c r="J94" s="18"/>
    </row>
    <row r="95" s="4" customFormat="1" ht="41" customHeight="1" spans="1:10">
      <c r="A95" s="33"/>
      <c r="B95" s="33" t="s">
        <v>120</v>
      </c>
      <c r="C95" s="33"/>
      <c r="D95" s="34"/>
      <c r="E95" s="33"/>
      <c r="F95" s="33"/>
      <c r="G95" s="33"/>
      <c r="H95" s="33"/>
      <c r="I95" s="35">
        <f>SUM(I87:I94)</f>
        <v>0</v>
      </c>
      <c r="J95" s="36"/>
    </row>
    <row r="96" ht="108" customHeight="1" spans="1:10">
      <c r="B96" s="45" t="s">
        <v>174</v>
      </c>
      <c r="C96" s="46"/>
      <c r="D96" s="46"/>
      <c r="E96" s="46"/>
      <c r="F96" s="46"/>
      <c r="G96" s="46"/>
      <c r="H96" s="46"/>
      <c r="I96" s="46"/>
      <c r="J96" s="46"/>
    </row>
    <row r="97" spans="2:9">
      <c r="B97" s="47"/>
      <c r="C97" s="48"/>
      <c r="D97" s="48"/>
      <c r="E97" s="49"/>
      <c r="F97" s="49"/>
      <c r="G97" s="49"/>
      <c r="H97" s="50"/>
      <c r="I97" s="50"/>
    </row>
    <row r="98" s="6" customFormat="1" ht="26" customHeight="1" spans="2:9">
      <c r="B98" s="51" t="s">
        <v>175</v>
      </c>
      <c r="C98" s="51"/>
      <c r="D98" s="52"/>
      <c r="E98" s="51"/>
      <c r="F98" s="53"/>
      <c r="G98" s="53"/>
      <c r="H98" s="54"/>
      <c r="I98" s="55"/>
    </row>
    <row r="99" s="6" customFormat="1" ht="26" customHeight="1" spans="2:9">
      <c r="B99" s="51" t="s">
        <v>176</v>
      </c>
      <c r="C99" s="51"/>
      <c r="D99" s="51"/>
      <c r="E99" s="51"/>
      <c r="F99" s="51"/>
      <c r="G99" s="51"/>
      <c r="H99" s="56"/>
      <c r="I99" s="55"/>
    </row>
    <row r="100" s="6" customFormat="1" ht="26" customHeight="1" spans="2:9">
      <c r="B100" s="51" t="s">
        <v>177</v>
      </c>
      <c r="C100" s="51"/>
      <c r="D100" s="51"/>
      <c r="E100" s="57"/>
      <c r="F100" s="55"/>
      <c r="G100" s="55"/>
      <c r="H100" s="58"/>
      <c r="I100" s="55"/>
    </row>
    <row r="101" s="6" customFormat="1" ht="26" customHeight="1" spans="2:9">
      <c r="B101" s="51" t="s">
        <v>178</v>
      </c>
      <c r="C101" s="51"/>
      <c r="D101" s="51"/>
      <c r="E101" s="51"/>
      <c r="F101" s="53"/>
      <c r="G101" s="53"/>
      <c r="H101" s="54"/>
      <c r="I101" s="55"/>
    </row>
  </sheetData>
  <mergeCells count="19">
    <mergeCell ref="A1:J1"/>
    <mergeCell ref="A64:E64"/>
    <mergeCell ref="B96:J96"/>
    <mergeCell ref="A12:A14"/>
    <mergeCell ref="B5:B10"/>
    <mergeCell ref="B12:B14"/>
    <mergeCell ref="B19:B20"/>
    <mergeCell ref="B29:B30"/>
    <mergeCell ref="B40:B41"/>
    <mergeCell ref="D4:D37"/>
    <mergeCell ref="D38:D54"/>
    <mergeCell ref="D55:D56"/>
    <mergeCell ref="D58:D60"/>
    <mergeCell ref="D66:D72"/>
    <mergeCell ref="D73:D74"/>
    <mergeCell ref="D75:D76"/>
    <mergeCell ref="D77:D78"/>
    <mergeCell ref="D81:D82"/>
    <mergeCell ref="D87:D92"/>
  </mergeCells>
  <printOptions horizontalCentered="1"/>
  <pageMargins left="0.196527777777778" right="0.196527777777778" top="0.275" bottom="0.196527777777778" header="0.5" footer="0"/>
  <pageSetup paperSize="9" scale="80" orientation="landscape" horizontalDpi="600"/>
  <headerFooter>
    <oddFooter>&amp;C第 &amp;P 页</oddFooter>
  </headerFooter>
  <rowBreaks count="4" manualBreakCount="4">
    <brk id="32" max="16383" man="1"/>
    <brk id="52" max="16383" man="1"/>
    <brk id="58" max="16383" man="1"/>
    <brk id="6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调研报价表（模板）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JinPing</cp:lastModifiedBy>
  <dcterms:created xsi:type="dcterms:W3CDTF">2024-03-12T01:37:00Z</dcterms:created>
  <dcterms:modified xsi:type="dcterms:W3CDTF">2026-07-04T03:29:00Z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9560C7B81CC7456F8280BC374AA6C288_13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